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dep\Desktop\"/>
    </mc:Choice>
  </mc:AlternateContent>
  <bookViews>
    <workbookView xWindow="0" yWindow="0" windowWidth="20490" windowHeight="7155"/>
  </bookViews>
  <sheets>
    <sheet name="C1 Riesgo" sheetId="1" r:id="rId1"/>
    <sheet name="C2 Racionalización trámites " sheetId="2" r:id="rId2"/>
    <sheet name="C3. Rendición de cuentas" sheetId="3" r:id="rId3"/>
    <sheet name="C4.Mecanismos mejorara AC" sheetId="4" r:id="rId4"/>
    <sheet name="C5.Transparencia y acc. inf" sheetId="5" r:id="rId5"/>
    <sheet name="C6. Iniciativas adicionales" sheetId="6" r:id="rId6"/>
    <sheet name="RESUMEN" sheetId="7" r:id="rId7"/>
  </sheets>
  <definedNames>
    <definedName name="_xlnm._FilterDatabase" localSheetId="2" hidden="1">'C3. Rendición de cuentas'!$A$6:$P$37</definedName>
    <definedName name="_xlnm._FilterDatabase" localSheetId="3" hidden="1">'C4.Mecanismos mejorara AC'!$A$6:$O$24</definedName>
    <definedName name="_xlnm._FilterDatabase" localSheetId="4" hidden="1">'C5.Transparencia y acc. inf'!$A$6:$Q$23</definedName>
    <definedName name="A_Obj1" localSheetId="0">#REF!</definedName>
    <definedName name="A_Obj1" localSheetId="1">#REF!</definedName>
    <definedName name="A_Obj1">#REF!</definedName>
    <definedName name="A_Obj2" localSheetId="0">#REF!</definedName>
    <definedName name="A_Obj2" localSheetId="1">#REF!</definedName>
    <definedName name="A_Obj2">#REF!</definedName>
    <definedName name="A_Obj3" localSheetId="0">#REF!</definedName>
    <definedName name="A_Obj3" localSheetId="1">#REF!</definedName>
    <definedName name="A_Obj3">#REF!</definedName>
    <definedName name="A_Obj4" localSheetId="0">#REF!</definedName>
    <definedName name="A_Obj4" localSheetId="1">#REF!</definedName>
    <definedName name="A_Obj4">#REF!</definedName>
    <definedName name="Acc_1" localSheetId="0">#REF!</definedName>
    <definedName name="Acc_1" localSheetId="1">#REF!</definedName>
    <definedName name="Acc_1">#REF!</definedName>
    <definedName name="Acc_2" localSheetId="0">#REF!</definedName>
    <definedName name="Acc_2" localSheetId="1">#REF!</definedName>
    <definedName name="Acc_2">#REF!</definedName>
    <definedName name="Acc_3" localSheetId="0">#REF!</definedName>
    <definedName name="Acc_3" localSheetId="1">#REF!</definedName>
    <definedName name="Acc_3">#REF!</definedName>
    <definedName name="Acc_4" localSheetId="0">#REF!</definedName>
    <definedName name="Acc_4" localSheetId="1">#REF!</definedName>
    <definedName name="Acc_4">#REF!</definedName>
    <definedName name="Acc_5" localSheetId="0">#REF!</definedName>
    <definedName name="Acc_5" localSheetId="1">#REF!</definedName>
    <definedName name="Acc_5">#REF!</definedName>
    <definedName name="Acc_6" localSheetId="0">#REF!</definedName>
    <definedName name="Acc_6" localSheetId="1">#REF!</definedName>
    <definedName name="Acc_6">#REF!</definedName>
    <definedName name="Acc_7" localSheetId="0">#REF!</definedName>
    <definedName name="Acc_7" localSheetId="1">#REF!</definedName>
    <definedName name="Acc_7">#REF!</definedName>
    <definedName name="Acc_8" localSheetId="0">#REF!</definedName>
    <definedName name="Acc_8" localSheetId="1">#REF!</definedName>
    <definedName name="Acc_8">#REF!</definedName>
    <definedName name="Acc_9" localSheetId="0">#REF!</definedName>
    <definedName name="Acc_9" localSheetId="1">#REF!</definedName>
    <definedName name="Acc_9">#REF!</definedName>
    <definedName name="Departamentos" localSheetId="0">#REF!</definedName>
    <definedName name="Departamentos" localSheetId="1">#REF!</definedName>
    <definedName name="Departamentos">#REF!</definedName>
    <definedName name="Fuentes" localSheetId="0">#REF!</definedName>
    <definedName name="Fuentes" localSheetId="1">#REF!</definedName>
    <definedName name="Fuentes">#REF!</definedName>
    <definedName name="Indicadores" localSheetId="0">#REF!</definedName>
    <definedName name="Indicadores" localSheetId="1">#REF!</definedName>
    <definedName name="Indicadores">#REF!</definedName>
    <definedName name="Objetivos" localSheetId="0">#REF!</definedName>
    <definedName name="Objetivos" localSheetId="1">#REF!</definedName>
    <definedName name="Objetivos">#REF!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 i="7" l="1"/>
  <c r="O13" i="6"/>
  <c r="F8" i="7"/>
  <c r="F7" i="7"/>
  <c r="F6" i="7"/>
  <c r="F4" i="7"/>
  <c r="F5" i="7"/>
  <c r="F3" i="7"/>
  <c r="D3" i="7"/>
  <c r="C3" i="7"/>
  <c r="C9" i="7"/>
  <c r="I29" i="4"/>
  <c r="E8" i="7" l="1"/>
  <c r="D8" i="7"/>
  <c r="C8" i="7"/>
  <c r="B8" i="7"/>
  <c r="E7" i="7"/>
  <c r="D7" i="7"/>
  <c r="C7" i="7"/>
  <c r="B7" i="7"/>
  <c r="E6" i="7"/>
  <c r="C6" i="7"/>
  <c r="B6" i="7"/>
  <c r="E5" i="7"/>
  <c r="D5" i="7"/>
  <c r="C5" i="7"/>
  <c r="B5" i="7"/>
  <c r="E4" i="7"/>
  <c r="D4" i="7"/>
  <c r="C4" i="7"/>
  <c r="B4" i="7"/>
  <c r="E3" i="7"/>
  <c r="B3" i="7"/>
  <c r="D6" i="7"/>
  <c r="B15" i="3"/>
  <c r="A15" i="3"/>
  <c r="A17" i="3" s="1"/>
  <c r="I18" i="2"/>
  <c r="B9" i="7" l="1"/>
  <c r="E9" i="7"/>
  <c r="D9" i="7"/>
</calcChain>
</file>

<file path=xl/comments1.xml><?xml version="1.0" encoding="utf-8"?>
<comments xmlns="http://schemas.openxmlformats.org/spreadsheetml/2006/main">
  <authors>
    <author/>
  </authors>
  <commentList>
    <comment ref="B10" authorId="0" shapeId="0">
      <text>
        <r>
          <rPr>
            <sz val="11"/>
            <color theme="1"/>
            <rFont val="Arial"/>
          </rPr>
          <t>======
ID#AAAAGdNCCFk
    (2020-04-27 19:53:40)
Patricia Sanabria: Describa la(s) acción(es) puntual(es)  a ejecutar en cada subcomponente</t>
        </r>
      </text>
    </comment>
    <comment ref="C10" authorId="0" shapeId="0">
      <text>
        <r>
          <rPr>
            <sz val="11"/>
            <color theme="1"/>
            <rFont val="Arial"/>
          </rPr>
          <t>======
ID#AAAAGdNCB2Y
    (2020-04-27 19:53:40)
Patricia Sanabria: Describa la meta o producto,  tener en cuenta si es en unidades o porcentaje de tal manera que sea medible</t>
        </r>
      </text>
    </comment>
    <comment ref="D10" authorId="0" shapeId="0">
      <text>
        <r>
          <rPr>
            <sz val="11"/>
            <color theme="1"/>
            <rFont val="Arial"/>
          </rPr>
          <t>======
ID#AAAAGdNCB3Q
    (2020-04-27 19:53:40)
Patricia Sanabria: Oficina,  subdirección  responsable de ejecución de la acción</t>
        </r>
      </text>
    </comment>
    <comment ref="E10" authorId="0" shapeId="0">
      <text>
        <r>
          <rPr>
            <sz val="11"/>
            <color theme="1"/>
            <rFont val="Arial"/>
          </rPr>
          <t>======
ID#AAAAGdNCB3E
    (2020-04-27 19:53:40)
Patricia Sanabria: Fecha en la que inicia la  acción</t>
        </r>
      </text>
    </comment>
    <comment ref="F10" authorId="0" shapeId="0">
      <text>
        <r>
          <rPr>
            <sz val="11"/>
            <color theme="1"/>
            <rFont val="Arial"/>
          </rPr>
          <t>======
ID#AAAAGdNCB3Y
    (2020-04-27 19:53:40)
Patricia Sanabria: Programar esta fecha con corte a abril 30/2019 o  agosto 30/2019 o  Diciembre 30/2019 con el fin de reportar seguimiento en cada cuatrimestre. Importante tener en cuenta esta feha que sea acorde con los productos a entregar. Ejemplo:  si la meta es 1 manual actualizado y se elaborará en 2 cuatrimestres,  cuál será el avance en cada uno  para cuando se reporte seguimiento.</t>
        </r>
      </text>
    </comment>
  </commentList>
</comments>
</file>

<file path=xl/comments2.xml><?xml version="1.0" encoding="utf-8"?>
<comments xmlns="http://schemas.openxmlformats.org/spreadsheetml/2006/main">
  <authors>
    <author/>
  </authors>
  <commentList>
    <comment ref="C10" authorId="0" shapeId="0">
      <text>
        <r>
          <rPr>
            <sz val="11"/>
            <color theme="1"/>
            <rFont val="Arial"/>
          </rPr>
          <t>======
ID#AAAAGdNCB20
    (2020-04-27 19:53:40)
Patricia Sanabria: Describa la(s) acción(es) puntual(es)  a ejecutar en cada subcomponente</t>
        </r>
      </text>
    </comment>
    <comment ref="D10" authorId="0" shapeId="0">
      <text>
        <r>
          <rPr>
            <sz val="11"/>
            <color theme="1"/>
            <rFont val="Arial"/>
          </rPr>
          <t>======
ID#AAAAGdNCB24
    (2020-04-27 19:53:40)
Patricia Sanabria: Describa la meta o producto,  tener en cuenta si es en unidades o porcentaje de tal manera que sea medible. Ejemplo: 1  autodiagnóstico,  3 socializaciones,  2 seguimientos</t>
        </r>
      </text>
    </comment>
    <comment ref="E10" authorId="0" shapeId="0">
      <text>
        <r>
          <rPr>
            <sz val="11"/>
            <color theme="1"/>
            <rFont val="Arial"/>
          </rPr>
          <t>======
ID#AAAAGdNCB3A
    (2020-04-27 19:53:40)
Patricia Sanabria: Oficina,  subdirección  responsable de ejecución de la acción</t>
        </r>
      </text>
    </comment>
    <comment ref="F10" authorId="0" shapeId="0">
      <text>
        <r>
          <rPr>
            <sz val="11"/>
            <color theme="1"/>
            <rFont val="Arial"/>
          </rPr>
          <t>======
ID#AAAAGdNCB2k
    (2020-04-27 19:53:40)
Patricia Sanabria: Fecha en la que inicia la  acción</t>
        </r>
      </text>
    </comment>
    <comment ref="G10" authorId="0" shapeId="0">
      <text>
        <r>
          <rPr>
            <sz val="11"/>
            <color theme="1"/>
            <rFont val="Arial"/>
          </rPr>
          <t>======
ID#AAAAGdNCCFs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A11" authorId="0" shapeId="0">
      <text>
        <r>
          <rPr>
            <sz val="11"/>
            <color theme="1"/>
            <rFont val="Arial"/>
          </rPr>
          <t>======
ID#AAAAGdNCCF4
    (2020-04-27 19:53:40)
Patricia Sanabria: Evaluar los procesos de rendición de cuentas que ha realizado la entidad durante al año anterior para identificar fortalezas, debilidades, aspectos a mejorar en los nuevos procesos</t>
        </r>
      </text>
    </comment>
    <comment ref="H24" authorId="0" shapeId="0">
      <text>
        <r>
          <rPr>
            <sz val="11"/>
            <color theme="1"/>
            <rFont val="Arial"/>
          </rPr>
          <t>======
ID#AAAAJiMr8Ow
Hilda Yamile Morales Laverde    (2020-05-12 00:54:40)
Considero que el avance no guarda relación con la actividad propuesta.
------
ID#AAAAJiMOF34
Seguimiento a la Planeación - IDEP    (2020-05-12 14:28:22)
De acuerdo a lo conversado con la Oficina de Planeación ,  la actividad propuesta con el sector educación involucra al IDEP y la actividad se realizo en el marco de la ejecución de dialogos ciudadanos. Por lo anterior,  el seguimiento es oportuno.</t>
        </r>
      </text>
    </comment>
    <comment ref="A28" authorId="0" shapeId="0">
      <text>
        <r>
          <rPr>
            <sz val="11"/>
            <color theme="1"/>
            <rFont val="Arial"/>
          </rPr>
          <t>======
ID#AAAAGdNCCFw
    (2020-04-27 19:53:40)
Patricia Sanabria: Elaborar tablero de control o herramienta para hacer el seguimiento</t>
        </r>
      </text>
    </comment>
    <comment ref="A29" authorId="0" shapeId="0">
      <text>
        <r>
          <rPr>
            <sz val="11"/>
            <color theme="1"/>
            <rFont val="Arial"/>
          </rPr>
          <t>======
ID#AAAAGdNCB2U
Patricia Sanabria    (2020-04-27 19:53:40)
Es importante tener en cuenta los compromisos que establece la entidad con la ciudadanía en los diferentes espacios de diálogo, los cuales  deben integrarse al documento de resultados de rendición de cuentas para retroalimentar a los actores y grupos de interés participantes.</t>
        </r>
      </text>
    </comment>
  </commentList>
</comments>
</file>

<file path=xl/comments3.xml><?xml version="1.0" encoding="utf-8"?>
<comments xmlns="http://schemas.openxmlformats.org/spreadsheetml/2006/main">
  <authors>
    <author/>
  </authors>
  <commentList>
    <comment ref="B10" authorId="0" shapeId="0">
      <text>
        <r>
          <rPr>
            <sz val="11"/>
            <color theme="1"/>
            <rFont val="Arial"/>
          </rPr>
          <t>======
ID#AAAAGdNCB2o
    (2020-04-27 19:53:40)
Patricia Sanabria: Describa la(s) acción(es) puntual(es)  a ejecutar en cada subcomponente</t>
        </r>
      </text>
    </comment>
    <comment ref="C10" authorId="0" shapeId="0">
      <text>
        <r>
          <rPr>
            <sz val="11"/>
            <color theme="1"/>
            <rFont val="Arial"/>
          </rPr>
          <t>======
ID#AAAAGdNCB3c
    (2020-04-27 19:53:40)
Patricia Sanabria: Describa la meta o producto,  tener en cuenta si es en unidades o porcentaje de tal manera que sea medible</t>
        </r>
      </text>
    </comment>
    <comment ref="D10" authorId="0" shapeId="0">
      <text>
        <r>
          <rPr>
            <sz val="11"/>
            <color theme="1"/>
            <rFont val="Arial"/>
          </rPr>
          <t>======
ID#AAAAGdNCB28
    (2020-04-27 19:53:40)
Patricia Sanabria: Oficina,  subdirección  responsable de ejecución de la acción</t>
        </r>
      </text>
    </comment>
    <comment ref="E10" authorId="0" shapeId="0">
      <text>
        <r>
          <rPr>
            <sz val="11"/>
            <color theme="1"/>
            <rFont val="Arial"/>
          </rPr>
          <t>======
ID#AAAAGdNCCF0
    (2020-04-27 19:53:40)
Patricia Sanabria: Fecha en la que inicia la  acción</t>
        </r>
      </text>
    </comment>
    <comment ref="F10" authorId="0" shapeId="0">
      <text>
        <r>
          <rPr>
            <sz val="11"/>
            <color theme="1"/>
            <rFont val="Arial"/>
          </rPr>
          <t>======
ID#AAAAGdNCB3M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H12" authorId="0" shapeId="0">
      <text>
        <r>
          <rPr>
            <sz val="11"/>
            <color theme="1"/>
            <rFont val="Arial"/>
          </rPr>
          <t>======
ID#AAAAJiKslM0
Hilda Yamile Morales Laverde    (2020-05-11 23:46:20)
El link se encuentra desactivado
------
ID#AAAAJiMOF4M
Seguimiento a la Planeación - IDEP    (2020-05-12 14:29:14)
Se ajusto el link que redirecciona a la página principal.</t>
        </r>
      </text>
    </comment>
    <comment ref="G24" authorId="0" shapeId="0">
      <text>
        <r>
          <rPr>
            <sz val="11"/>
            <color theme="1"/>
            <rFont val="Arial"/>
          </rPr>
          <t>======
ID#AAAAGdNCB3U
Adriana Correa Guarín    (2020-04-27 19:53:40)
Independiente de la cantidad de encuestas es importante presentar la información en Comité para tomar decisiones, si se deja para presentar no se pueden tomar decisiones para tomar acciones durante la vigencia y no al finalizar del año.</t>
        </r>
      </text>
    </comment>
  </commentList>
</comments>
</file>

<file path=xl/comments4.xml><?xml version="1.0" encoding="utf-8"?>
<comments xmlns="http://schemas.openxmlformats.org/spreadsheetml/2006/main">
  <authors>
    <author/>
  </authors>
  <commentList>
    <comment ref="B10" authorId="0" shapeId="0">
      <text>
        <r>
          <rPr>
            <sz val="11"/>
            <color theme="1"/>
            <rFont val="Arial"/>
          </rPr>
          <t>======
ID#AAAAGdNCB2Q
    (2020-04-27 19:53:40)
Patricia Sanabria: Describa la(s) acción(es) puntual(es)  a ejecutar en cada subcomponente</t>
        </r>
      </text>
    </comment>
    <comment ref="E10" authorId="0" shapeId="0">
      <text>
        <r>
          <rPr>
            <sz val="11"/>
            <color theme="1"/>
            <rFont val="Arial"/>
          </rPr>
          <t>======
ID#AAAAGdNCB3g
Patricia sanabria    (2020-04-27 19:53:40)
Indique el nombre del indicador a través del cual se mide  el cumplimiento de la meta o producto (este indicador es obligatorio de acuerdo al Manual Único de rendición de cuentas del DAFP página 47)</t>
        </r>
      </text>
    </comment>
    <comment ref="G10" authorId="0" shapeId="0">
      <text>
        <r>
          <rPr>
            <sz val="11"/>
            <color theme="1"/>
            <rFont val="Arial"/>
          </rPr>
          <t>======
ID#AAAAGdNCB2g
    (2020-04-27 19:53:40)
Patricia Sanabria: Fecha en la que inicia la  acción</t>
        </r>
      </text>
    </comment>
    <comment ref="H10" authorId="0" shapeId="0">
      <text>
        <r>
          <rPr>
            <sz val="11"/>
            <color theme="1"/>
            <rFont val="Arial"/>
          </rPr>
          <t>======
ID#AAAAGdNCCFo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I17" authorId="0" shapeId="0">
      <text>
        <r>
          <rPr>
            <sz val="11"/>
            <color theme="1"/>
            <rFont val="Arial"/>
          </rPr>
          <t>======
ID#AAAAGdNCB3I
Adriana Correa Guarín    (2020-04-27 19:53:40)
Se debe indicar a qué corresponde el 33%, de bido a que la forma de medir dice que es el número de piezas gráficas diseñadas (2), se mide en unidad o en porcentaje?</t>
        </r>
      </text>
    </comment>
    <comment ref="I19" authorId="0" shapeId="0">
      <text>
        <r>
          <rPr>
            <sz val="11"/>
            <color theme="1"/>
            <rFont val="Arial"/>
          </rPr>
          <t>======
ID#AAAAGdNCB2M
Adriana Correa Guarín    (2020-04-27 19:53:40)
Lo que se mide son las publicaciones? Se debe aclarar la medición , se mide publicaciones de informes o se mide el porcentaje de oportunidad de respuesta oportuna y satisfactoria al ciudadano? Clarificar a qué corresponde el 33%</t>
        </r>
      </text>
    </comment>
    <comment ref="I20" authorId="0" shapeId="0">
      <text>
        <r>
          <rPr>
            <sz val="11"/>
            <color theme="1"/>
            <rFont val="Arial"/>
          </rPr>
          <t>======
ID#AAAAGdNCB2c
Adriana Correa Guarín    (2020-04-27 19:53:40)
Aclarar la forma de medición, se indica que se mide el número de actualizaciones realizadas(1), pero se reporta 33% de cumplimiento a qué corresponde?</t>
        </r>
      </text>
    </comment>
  </commentList>
</comments>
</file>

<file path=xl/comments5.xml><?xml version="1.0" encoding="utf-8"?>
<comments xmlns="http://schemas.openxmlformats.org/spreadsheetml/2006/main">
  <authors>
    <author/>
  </authors>
  <commentList>
    <comment ref="B10" authorId="0" shapeId="0">
      <text>
        <r>
          <rPr>
            <sz val="11"/>
            <color theme="1"/>
            <rFont val="Arial"/>
          </rPr>
          <t>======
ID#AAAAGdNCCF8
    (2020-04-27 19:53:40)
Patricia Sanabria: Describa la(s) acción(es) puntual(es)  a ejecutar en cada subcomponente</t>
        </r>
      </text>
    </comment>
    <comment ref="C10" authorId="0" shapeId="0">
      <text>
        <r>
          <rPr>
            <sz val="11"/>
            <color theme="1"/>
            <rFont val="Arial"/>
          </rPr>
          <t>======
ID#AAAAGdNCB3o
    (2020-04-27 19:53:40)
Patricia Sanabria: Describa la meta o producto,  tener en cuenta si es en unidades o porcentaje de tal manera que sea medible</t>
        </r>
      </text>
    </comment>
    <comment ref="D10" authorId="0" shapeId="0">
      <text>
        <r>
          <rPr>
            <sz val="11"/>
            <color theme="1"/>
            <rFont val="Arial"/>
          </rPr>
          <t>======
ID#AAAAGdNCB2w
    (2020-04-27 19:53:40)
Patricia Sanabria: Oficina,  subdirección  responsable de ejecución de la acción</t>
        </r>
      </text>
    </comment>
    <comment ref="E10" authorId="0" shapeId="0">
      <text>
        <r>
          <rPr>
            <sz val="11"/>
            <color theme="1"/>
            <rFont val="Arial"/>
          </rPr>
          <t>======
ID#AAAAGdNCB2s
    (2020-04-27 19:53:40)
Patricia Sanabria: Fecha en la que inicia la  acción</t>
        </r>
      </text>
    </comment>
    <comment ref="F10" authorId="0" shapeId="0">
      <text>
        <r>
          <rPr>
            <sz val="11"/>
            <color theme="1"/>
            <rFont val="Arial"/>
          </rPr>
          <t>======
ID#AAAAGdNCB3k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comments>
</file>

<file path=xl/sharedStrings.xml><?xml version="1.0" encoding="utf-8"?>
<sst xmlns="http://schemas.openxmlformats.org/spreadsheetml/2006/main" count="805" uniqueCount="540">
  <si>
    <t>PLAN ANTICORRUPCIÓN Y DE ATENCIÓN AL CIUDADANO  2020
INSTITUTO PARA LA INVESTIGACIÓN EDUCATIVA Y EL DESARROLLO PEDAGÓGICO IDEP</t>
  </si>
  <si>
    <t>CÓDIGO: PL-DIP-02-04</t>
  </si>
  <si>
    <t>VERSIÓN: 7</t>
  </si>
  <si>
    <t>FECHA APROBACIÓN: 21/08/2020</t>
  </si>
  <si>
    <t>PÁGINA 1 DE 7</t>
  </si>
  <si>
    <t xml:space="preserve">Componente 1: </t>
  </si>
  <si>
    <r>
      <t xml:space="preserve">Gestión del Riesgo de Corrupción - Mapa de Riesgos de Corrupción 
</t>
    </r>
    <r>
      <rPr>
        <i/>
        <sz val="13"/>
        <color theme="1"/>
        <rFont val="Arial"/>
      </rPr>
      <t>Líder componente: Oficina Asesora de Planeación</t>
    </r>
  </si>
  <si>
    <t>SEGUIMIENTO  CON CORTE ABRIL  30 DE 2020</t>
  </si>
  <si>
    <t>EVIDENCIAS</t>
  </si>
  <si>
    <r>
      <t>AVANCE</t>
    </r>
    <r>
      <rPr>
        <b/>
        <sz val="10"/>
        <rFont val="Arial"/>
      </rPr>
      <t xml:space="preserve">  EN % O UNIDADES</t>
    </r>
  </si>
  <si>
    <t>OBSERVACIONES OCI 
30/04/2020</t>
  </si>
  <si>
    <t>SEGUIMIENTO  CON CORTE AGOSTO 31 DE 2020</t>
  </si>
  <si>
    <t>OBSERVACIONES OCI 
31/08/2020</t>
  </si>
  <si>
    <t>Dimensión MIPG</t>
  </si>
  <si>
    <t>Direccionamiento Estratégico- Gestión con valores- Evaluación de Resultados- Control Interno</t>
  </si>
  <si>
    <t>Política de Gestión y Desempeño Institucional  MIPG</t>
  </si>
  <si>
    <t>Política de transparencia, acceso a la información pública y lucha contra la corrupción, participación ciudadana en la gestión pública</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</si>
  <si>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</si>
  <si>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</si>
  <si>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Subcomponente/
procesos</t>
  </si>
  <si>
    <t xml:space="preserve">Acciones/Actividades a ejecutar </t>
  </si>
  <si>
    <t xml:space="preserve">Meta o Producto </t>
  </si>
  <si>
    <t xml:space="preserve">Responsable </t>
  </si>
  <si>
    <t>Fecha inicio</t>
  </si>
  <si>
    <t>Fecha finalización</t>
  </si>
  <si>
    <t>Política de Administración de Riesgos</t>
  </si>
  <si>
    <t>Difundir la política  para la administración del riesgo adoptada en el Sistema Integrado de Gestión del IDEP</t>
  </si>
  <si>
    <t>Oficina Asesora de Planeación</t>
  </si>
  <si>
    <t>PRIMER CUATRIMESTRE: Se avanzó en esta actividad debido a que se gestionó el 22 de abril de 2020 mediante correo electrónico el envió una alerta informativa donde se relaciona la información necesaria para que los procesos realicen el seguimiento cuatrimestral a su mapa de riesgos. Se relaciona también el documento de Instructivo para la administración del riesgo donde está descrita la política de administración del riesgo.</t>
  </si>
  <si>
    <t>PRIMER CUATRIMESTRE: Correo electrónico remitido a las áreas responsables de cada proceso el 22/04/2020</t>
  </si>
  <si>
    <t>Se verificó por parte de esta Oficina que mediante correo electrónico remitido en el mes de abril se envió el instructivo de administración del riesgo adoptado por parte de la Entidad que incluye la Política de Administración del Riesgo.</t>
  </si>
  <si>
    <t>SEGUNDO CUATRIMESTRE: El 8 de mayo, se informó a los funcionarios del IDEP a través de correo electrónico la publicación en la página web del IDEP el seguimiento del mapa de riesgos institucional y de corrupción correspondiente al primer cuatrimestre de la vigencia 2020. 
  El 25 de agosto de 2020 a través de correo electrónico se remitió una alerta informativa donde se relaciona la información necesaria para que los líderes de los procesos de gestión realicen el seguimiento al segundo cuatrimestre del mapa de riesgos. Se relaciona también el documento de Instructivo para la administración del riesgo donde está descrita la política de administración del riesgo. Adicionalmente se acompañó a los procesos que así lo requirieron en el diligenciamiento de instrumento.</t>
  </si>
  <si>
    <t>SEGUNDO CUATRIMESTRE: Correo electrónico remitido el 8/05/2020 a todos los funcionarios del IDEP. 
  Correo electrónico remitido a las áreas responsables de cada proceso el 25/08/2020</t>
  </si>
  <si>
    <t>Se verificó por parte de esta Oficina que mediante correo electrónico remitido en el mes de agosto se envió el instructivo de administración del riesgo adoptado por parte de la Entidad que incluye la Política de Administración del Riesgo.</t>
  </si>
  <si>
    <t xml:space="preserve">Construcción del Mapa de Riesgos de Corrupción </t>
  </si>
  <si>
    <t>Revisar la metodología del DAFP vigente para la administración del riesgo, para determinar qué aspectos deben actualizarse en la matriz mapa de riesgos por proceso y de corrupción y hacer las actualización correspondiente.</t>
  </si>
  <si>
    <t>Revisión del 100% la metodología</t>
  </si>
  <si>
    <t>PRIMER CUATRIMESTRE: Esta actividad se encuentra programada para realizar en el tercer cuatrimestre.</t>
  </si>
  <si>
    <t xml:space="preserve">La actividad de revisar la metodología del DAFP vigente para la administración del riesgo, para determinar qué aspectos deben actualizarse en la matriz mapa de riesgos por proceso y de corrupción y hacer la actualización correspondiente, se encuentra programada para el tercer cuatrimestre.
</t>
  </si>
  <si>
    <t>SEGUNDO CUATRIMESTRE: Esta actividad se encuentra programada para realizar en el tercer cuatrimestre.</t>
  </si>
  <si>
    <t>Actividad programada para el tercer cuatrimestre.</t>
  </si>
  <si>
    <t>Actualizar el instructivo IN-MIC-03-04 Instructivo para la administración del riesgo, en caso de que la revisión de la metodología del DAFP implique cambios</t>
  </si>
  <si>
    <t>Socialización del IN-MIC-03-04 Instructivo para la administración del riesgo con cada uno de los procesos.</t>
  </si>
  <si>
    <t xml:space="preserve">La actividad de actualizar el instructivo IN-MIC-03-04 Instructivo para la administración del riesgo, en caso de que la revisión de la metodología del DAFP implique cambios se encuentra programada para el tercer cuatrimestre.
</t>
  </si>
  <si>
    <t>Actualizar el Mapa de Riesgos institucional y de corrupción por procesos del Instituto, en caso de que la revisión de la metodología del DAFP implique cambios</t>
  </si>
  <si>
    <t>Tres (3) Seguimientos al mapas de riesgos institucional y de corrupción por procesos consolidados, con seguimiento y/o actualizados durante la vigencia.</t>
  </si>
  <si>
    <t>Esta actividad se encuentra programada para realizar en el tercer cuatrimestre.</t>
  </si>
  <si>
    <t>SEGUNDO CUATRIMESTRE: El seguimiento se encuentra publicado en la pagina web del IDEP en: http://www.idep.edu.co/?q=node/32
 Correo electrónico remitido el 8/05/2020 a todos los funcionarios del IDEP, informando la publicación del primer seguimiento.</t>
  </si>
  <si>
    <t>Se verificó por parte de esta Oficina la publicación del mapa de riesgos por proceso y de corrupción en el link que se relaciona en la evidencia, dentro de los términos establecidos.</t>
  </si>
  <si>
    <t xml:space="preserve">Consulta y divulgación </t>
  </si>
  <si>
    <t xml:space="preserve">Realizar acciones dirigidas a los funcionarios del IDEP para que consulten el Mapa de Riesgos de la entidad. </t>
  </si>
  <si>
    <t>Tres (3) alertas informativas vía correo electrónico.</t>
  </si>
  <si>
    <t>PRIMER CUATRIMESTRE: Se gestionó el 22 de abril de 2020 mediante correo electrónico el envió una alerta informativa donde se relaciona la información necesaria para que los procesos realicen el seguimiento cuatrimestral a su mapa de riesgos. Se relaciona también el documento Instructivo para la administración del riesgo donde está descrita la política de administración del riesgo.</t>
  </si>
  <si>
    <t>SEGUNDO CUATRIMESTRE: Se gestionó el 25 de agosto de 2020 mediante correo electrónico el envió una alerta informativa donde se relaciona la información necesaria para que los procesos realicen el segundo seguimiento cuatrimestral al mapa de riesgos. Se relaciona también el documento Instructivo para la administración del riesgo donde está descrita la política de administración del riesgo.</t>
  </si>
  <si>
    <t>SEGUNDO CUATRIMESTRE: Correo electrónico remitido el 8/05/2020 a todos los funcionarios del IDEP, informando la publicación del primer seguimiento. 
 Correo electrónico remitido a las áreas responsables de cada proceso el 25/08/2020</t>
  </si>
  <si>
    <t>Se verificó por parte de esta Oficina que mediante correo electrónico remitido en el mes de agosto se envió el instructivo de administración del riesgo adoptado por parte de la Entidad que incluye la Política de Administración del Riesgo y el mapa de riesgos con el correspondiente seguimiento del primer cuatrimestre realizado por parte de la OCI.</t>
  </si>
  <si>
    <t xml:space="preserve">Monitoreo y Revisión </t>
  </si>
  <si>
    <t>Realizar el seguimiento y/o actualización del mapa de riesgos institucional y de corrupción por procesos, por parte del responsable de proceso correspondiente.</t>
  </si>
  <si>
    <t>Tres (3) Mapas de riesgos institucional y de corrupción por procesos consolidados, con seguimiento y/o actualizados durante la vigencia.</t>
  </si>
  <si>
    <t>Todas las áreas</t>
  </si>
  <si>
    <t>PRIMER CUATRIMESTRE: El Mapa de riesgos Institucional y de corrupción con seguimiento por parte de los líderes de proceso correspondiente al primer cuatrimestre de 2020, será consolidado y publicado en los primeros días del mes de mayo de 2020, dando cumplimiento a los lineamientos y plazos definidos por el Departamento Administrativo de la Función Pública DAFP.</t>
  </si>
  <si>
    <t xml:space="preserve">Esta actividad se encuentra programada para el mes de mayo.
</t>
  </si>
  <si>
    <t>SEGUNDO CUATRIMESTRE: El Mapa de riesgos Institucional y de corrupción con seguimiento por parte de los líderes de proceso correspondiente al primer cuatrimestre, fue publicado el 8/05/2020 en la fecha establecida en la página web de la entidad. Cabe resaltar que los líderes de todos los procesos realizaron el seguimiento a su mapa de riesgos con sus equipos de trabajo, en las fechas establecidas como se relaciona en las actas que reposan en el archivo de gestión de la Oficina asesora de planeación TRD digital.</t>
  </si>
  <si>
    <t xml:space="preserve">Seguimiento </t>
  </si>
  <si>
    <t xml:space="preserve">Realizar la evaluación al seguimiento al Mapa de Riesgos de Corrupción, reportando y publicando el resultado de la revisión efectuada de acuerdo al plan anual de auditorías aprobado para la vigencia 2020.  </t>
  </si>
  <si>
    <t>Informe de Seguimiento</t>
  </si>
  <si>
    <t>Oficina de control interno</t>
  </si>
  <si>
    <t>PRIMER CUATRIMESTRE: Esta actividad se encuentra programada para realizar en el segundo cuatrimestre.</t>
  </si>
  <si>
    <t>La actividad de Realizar la evaluación al seguimiento al Mapa de Riesgos de Corrupción, reportando y publicando el resultado de la revisión efectuada de acuerdo al plan anual de auditorías aprobado para la vigencia 2020.  se encuentra programada para realizar en el segundo cuatrimestre
Programada</t>
  </si>
  <si>
    <t xml:space="preserve">Se realizó seguimiento al mapa de riesgos de proceso y de corrupción en el mes de mayo; para el mes de septiembre se realizó seguimiento al mapa de riesgos de corrupción el cual se encuentra publicado en la página web de la Entidad. </t>
  </si>
  <si>
    <r>
      <rPr>
        <sz val="11"/>
        <color rgb="FF000000"/>
        <rFont val="Arial"/>
      </rPr>
      <t xml:space="preserve">El primer y segundo seguimiento se encuentra publicado en: </t>
    </r>
    <r>
      <rPr>
        <u/>
        <sz val="11"/>
        <color rgb="FF1155CC"/>
        <rFont val="Arial"/>
      </rPr>
      <t>http://www.idep.edu.co/?q=content/mapa-de-riesgos-por-proceso</t>
    </r>
  </si>
  <si>
    <t>Consolidado por:</t>
  </si>
  <si>
    <t>Adriana Correa Guarín</t>
  </si>
  <si>
    <t>Profesional Especializado OAP</t>
  </si>
  <si>
    <t>(Original Firmado)</t>
  </si>
  <si>
    <t>PORCENTAJE DE AVANCE A AGOSTO DE 2020</t>
  </si>
  <si>
    <t>Adriana Villamizar Navarro</t>
  </si>
  <si>
    <t>Jefe OAP</t>
  </si>
  <si>
    <t>ACTIVIDADES FORMULADAS</t>
  </si>
  <si>
    <t>ACTIVIDADES CUMPLIDAS</t>
  </si>
  <si>
    <t>ACTIVIDADES EN EJECUCIÓN</t>
  </si>
  <si>
    <t>Seguimiento efectuado por:</t>
  </si>
  <si>
    <t>Hilda Yamile Morales Laverde</t>
  </si>
  <si>
    <t>Jefe OCI</t>
  </si>
  <si>
    <t>VENCIDAS</t>
  </si>
  <si>
    <t>% AVANCE</t>
  </si>
  <si>
    <t xml:space="preserve">Fecha de elaboración y publicación: </t>
  </si>
  <si>
    <t>PLAN ANTICORRUPCIÓN Y DE ATENCIÓN AL CIUDADANO 2020
INSTITUTO PARA LA INVESTIGACIÓN EDUCATIVA Y EL DESARROLLO PEDAGÓGICO IDEP</t>
  </si>
  <si>
    <t>PÁGINA 2 DE 7</t>
  </si>
  <si>
    <t xml:space="preserve">Componente 2: </t>
  </si>
  <si>
    <r>
      <t xml:space="preserve">Racionalización de trámites
</t>
    </r>
    <r>
      <rPr>
        <i/>
        <sz val="11"/>
        <color theme="1"/>
        <rFont val="Arial"/>
      </rPr>
      <t>Líder componente: Subdirección Académica - Subdirección Administrativa y financiera</t>
    </r>
  </si>
  <si>
    <t xml:space="preserve">Dimensión: Gestión con Valores para Resultados </t>
  </si>
  <si>
    <t xml:space="preserve">SEGUIMIENTO  CON CORTE ABRIL  30 DE 2020 </t>
  </si>
  <si>
    <r>
      <t>AVANCE</t>
    </r>
    <r>
      <rPr>
        <b/>
        <sz val="10"/>
        <rFont val="Arial"/>
      </rPr>
      <t xml:space="preserve">  EN % O UNIDADES</t>
    </r>
  </si>
  <si>
    <t>OBSERVACIONES 
OCI 
(30/04/2020)</t>
  </si>
  <si>
    <r>
      <t>AVANCE</t>
    </r>
    <r>
      <rPr>
        <b/>
        <sz val="10"/>
        <rFont val="Arial"/>
      </rPr>
      <t xml:space="preserve">  EN % O UNIDADES</t>
    </r>
  </si>
  <si>
    <t>Fortalecimiento organizacional y simplificación de procesos, Gobierno digital, Seguridad digital, Racionalización de Trámites, Servicio al Ciudadano, Integridad. Dimensión de Información y Comunicación: Transparencia y acceso a la información pública.</t>
  </si>
  <si>
    <t>Decreto Antitrámites 019 de 2012. Ley 962 de 2005 sobre racionalización de trámites y procesos administrativos. Resolución 1099 de 2017 definición de trámites y opas, titulo II publicar la estrategia de racionalización</t>
  </si>
  <si>
    <t>Detalle Componente 2: Racionalización de trámites</t>
  </si>
  <si>
    <t>Nº</t>
  </si>
  <si>
    <t>Nombre del Procedimiento administrativo</t>
  </si>
  <si>
    <t>Estado
 SUIT</t>
  </si>
  <si>
    <t>Situación actual</t>
  </si>
  <si>
    <t>Acciones/Actividades a ejecutar
Mejora a implementar</t>
  </si>
  <si>
    <t>Beneficio al ciudadano o entidad</t>
  </si>
  <si>
    <t>Tipo racionalización</t>
  </si>
  <si>
    <t>Dependencia Responsable</t>
  </si>
  <si>
    <t>Fecha
 inicio racionalización</t>
  </si>
  <si>
    <t>Fecha 
final racionalización</t>
  </si>
  <si>
    <t>Consulta material bibliográfico en el Centro de Documentación (OPA)*</t>
  </si>
  <si>
    <t>Inscrito</t>
  </si>
  <si>
    <t>Para el ingreso a la consulta del material bibliográfico del IDEP, los ciudadanos deben ingresar a la página web del IDEP, buscar en el menú de la pestaña de Servicios, para allí seleccionar  el ingreso al Metabuscador, Repositorio digital y/o catálogo en línea. La anterior situación descrita, genera en los ciudadanos confusión para la búsqueda de la información del Centro de Documentación.</t>
  </si>
  <si>
    <t>Crear un botón en la página web del IDEP que brinde acceso directo al Metabuscador</t>
  </si>
  <si>
    <t xml:space="preserve">El ciudadano podrá ingresar de manera más ágil al  Metabuscador (catálogo digital) del IDEP  para realizar consultas de material bibliográfico  en la página web Institucional. </t>
  </si>
  <si>
    <t xml:space="preserve">Crear un botón de ingreso directo al Metabuscador en la página web del IDEP </t>
  </si>
  <si>
    <t>Administrativa</t>
  </si>
  <si>
    <t>Subdirección Académica</t>
  </si>
  <si>
    <t>PRIMER CUATRIMESTRE: En la página web del Idep, se creó un botón que brinda acceso directo al Metabuscador para que la ciudadanía pueda tener ingreso a la consulta del material bibliográfico , facilitando la búsqueda de información en el Centro de Documentación.</t>
  </si>
  <si>
    <t>PRIMER CUATRIMESTRE: El botón se encuentra en la página de inicio del Idep y se denomina Descubridor / Metabuscador en: http://www.idep.edu.co/</t>
  </si>
  <si>
    <t>Se verfico por parte de la Oficina de Control Interno el acceso directo al Metabuscador en la pagina web del IDEP donde se encuentran los registros indexados, por formatos y por tópicos.  Adicionalmente se realizó seguimiento en el SUIT por parte de la OAP y la OCI
Cumplida</t>
  </si>
  <si>
    <t>SEGUNDO CUATRIMESTRE: Esta actividad se cumplió en el primer cuatrimestre.</t>
  </si>
  <si>
    <t>Actividad cumplida en el primer cuatrimestre.</t>
  </si>
  <si>
    <t xml:space="preserve">* OPA: Otro procedimiento Administrativo </t>
  </si>
  <si>
    <t>PÁGINA 3 DE 7</t>
  </si>
  <si>
    <t xml:space="preserve">Componente 3: </t>
  </si>
  <si>
    <r>
      <t xml:space="preserve">Rendición de cuentas                                                                                                                                                                  
</t>
    </r>
    <r>
      <rPr>
        <i/>
        <sz val="14"/>
        <color theme="1"/>
        <rFont val="Arial"/>
      </rPr>
      <t xml:space="preserve">Líder componente: Oficina Asesora de Planeación (coordina la estrategia)- Oficinas y subdirecciones desarrollan la estrategia   </t>
    </r>
  </si>
  <si>
    <r>
      <t>AVANCE</t>
    </r>
    <r>
      <rPr>
        <b/>
        <sz val="10"/>
        <rFont val="Arial"/>
      </rPr>
      <t xml:space="preserve">  EN % O UNIDADES</t>
    </r>
  </si>
  <si>
    <t>OBSERVACIONES OCI 
30/04/2020.</t>
  </si>
  <si>
    <r>
      <t>AVANCE</t>
    </r>
    <r>
      <rPr>
        <b/>
        <sz val="10"/>
        <rFont val="Arial"/>
      </rPr>
      <t xml:space="preserve">  EN % O UNIDADES</t>
    </r>
  </si>
  <si>
    <t>Gestión con Valores para Resultados</t>
  </si>
  <si>
    <t>Política de Participación Ciudadana en la Gestión Pública</t>
  </si>
  <si>
    <t>Artículo 2 de la Ley 1757 de 2015; lo cual exige que, desde la dimensión de Direccionamiento Estratégico y Planeación, se incluya de manera explícita la forma como se facilitará y promoverá la participación ciudadana</t>
  </si>
  <si>
    <t>Fecha
 inicio</t>
  </si>
  <si>
    <t>Fecha 
finalización</t>
  </si>
  <si>
    <t>Autodiagnóstico de rendición de cuentas</t>
  </si>
  <si>
    <t xml:space="preserve">Elaborar el autodiagnóstico del Manual de Rendición de Cuentas del DAFP </t>
  </si>
  <si>
    <t>Un autodiagnóstico elaborado</t>
  </si>
  <si>
    <t>Oficina Asesora de Planeación
Subdirección Académica</t>
  </si>
  <si>
    <t>PRIMER CUATRIMESTRE: Se realizó el Autodiagnóstico de la rendición de cuentas del IDEP, propuesto en el Modelo Integrado de Gestión y Planeación siguiendo el instrumento del Departamento Administrativo de la Función Pública. Esta información se incorporó en la Estrategia de Rendición de cuentas de la vigencia 2020, la cual tiene como fecha de actualización el 24/03/2020 y se encuentra publicada en la página web institucional y en el aula Maloca SIG</t>
  </si>
  <si>
    <t>PRIMER CUATRIMESTRE: El documento de DOC-AC-10-02 Estrategia de rendición de cuentas para la vigencia 2020 se encuentra publicado en el aula Maloca SIG en el proceso de Atención al ciudadano en: http://www.idep.edu.co/?q=content/ac-10-proceso-de-atenci%C3%B3n-al-ciudadano
 También se encuentra disponible en el link de transparencia del IDEP en el numeral 6.1. en : http://www.idep.edu.co/?q=content/estrategia-de-rendici%C3%B3n-de-cuentas</t>
  </si>
  <si>
    <t>Se verificó por parte de la Oficina de Control Interno la publicación del documento  DOC -AC-10-02 de fecha 24 de marzo de 2020 versión 5 y el seguimiento a la estrategia Rendición de Cuentas con fecha 30 de marzo 2020 publicado en el link de transparencia.
Actividad cumplida.</t>
  </si>
  <si>
    <t>Diseño de la estrategia de rendición de cuentas y cronograma de implementación</t>
  </si>
  <si>
    <t>Información de calidad y en lenguaje comprensible</t>
  </si>
  <si>
    <t>Publicar en la página web de la entidad los informes sobre la gestión del IDEP y su promoción a la ciudadanía de acuerdo con lo definido en la estrategia de rendición de cuentas del año 2020.</t>
  </si>
  <si>
    <t>3 informes de seguimiento trimestral sobre la gestión del IDEP publicados</t>
  </si>
  <si>
    <t>* Todas las áreas remiten la información a la Oficina Asesora de Planeación 
 * Consolida y publica Oficina Asesora de Planeación 
 *Subdirección Administrativa, Financiera y de Control Disciplinario pública ejecución presupuestal
 *Subdirección Académica realiza la promoción de los informes de gestión</t>
  </si>
  <si>
    <t>PRIMER CUATRIMESTRE: Se realizó la publicación de los planes institucionales establecidos en decreto 612 de 2018 "Por el cual se fijan directrices para la integración de los planes institucionales y estratégicos al Plan de Acción por parte de las entidades del Estado" con fecha del 31/01/2020. Estos se encuentran publicados en la página web institucional del IDEP. Los seguimientos a cada uno de los planes, se encuentra consolidado en un archivo con los planes institucionales en la pagina web en: 
 http://www.idep.edu.co/?q=content/plan-de-acci%C3%B3n-institucional.
 Los documentos publicados son: 
 · Plan Institucional de Archivos -PINAR
 · Plan anual de adquisiciones
 · Plan Anual de Vacantes
 · Plan de Previsión de Recursos Humanos
 · Plan Estratégico de Talento Humano
 · Plan Institucional de Capacitación
 · Plan de Incentivos Institucionales
 · Plan de Trabajo Anual en Seguridad y Salud en el Trabajo
 · Plan Anticorrupción y de Atención al Ciudadano
 · Plan Estratégico de Tecnologías de la Información y las Comunicaciones – PETI
 · Plan de Tratamiento de Riesgos de Seguridad y Privacidad de la Información
 · Plan de Seguridad y Privacidad de la Información
 · Informes de Control Interno
 · Plan de acción
 · Plan Operativo Anual
 · Matrices de seguimiento a Metas del Plan de Desarrollo Distrital PDD
 · Plan de participación ciudadana
 · Informe de gestión y de ejecución presupuestal
 · Plan estratégico de desarrollo institucional</t>
  </si>
  <si>
    <t>PRIMER CUATRIMESTRE: Planes institucionales 2020: se encuentran en el link de transparencia en el numeral 6,7: http://www.idep.edu.co/?q=content/plan-de-acci%C3%B3n-institucional.
 Los seguimientos a cada uno de los planes, se encuentran en cada uno de los procesos responsables de su ejecución y los links dispuestos en la pagina web institucional en el link de transparencia en: http://www.idep.edu.co/?q=content/transparencia-y-acceso-la-informaci%C3%B3n-p%C3%BAblica-idep
 Adicionalmente se encuentran en cada uno de los procesos responsables de su ejecución y los links dispuestos en la pagina web institucional en el link de MIPG (http://www.idep.edu.co/?q=reestructuracion-maloca-sig) .</t>
  </si>
  <si>
    <t>Se verificó la publicación de los Planes Institucionales y el seguimiento a los mismos correspondiente al primer trimestre vigencia 2020 publicado en el link de transparencia en el numeral 6.7.
El avance se presentó ante el Comité Institucional de Gestión y Desempeño el día 20 de abril de 2020.</t>
  </si>
  <si>
    <t>SEGUNDO CUATRIMESTRE: Se realizó la publicación de los planes institucionales establecidos en decreto 612 de 2018 "Por el cual se fijan directrices para la integración de los planes institucionales y estratégicos al Plan de Acción por parte de las entidades del Estado" con fecha del 30/06/2020. Estos se encuentran publicados en la página web institucional del IDEP. Los seguimientos a cada uno de los planes, se encuentra consolidado en un archivo con los planes institucionales en la página web. 
  Los seguimiento de los planes publicados son: 
  · Plan Institucional de Archivos -PINAR
  · Plan anual de adquisiciones
  · Plan Anual de Vacantes
  · Plan de Previsión de Recursos Humanos
  · Plan Estratégico de Talento Humano
  · Plan Institucional de Capacitación
  · Plan de Incentivos Institucionales
  · Plan de Trabajo Anual en Seguridad y Salud en el Trabajo
  · Plan Anticorrupción y de Atención al Ciudadano
  · Plan Estratégico de Tecnologías de la Información y las Comunicaciones – PETI
  · Plan de Tratamiento de Riesgos de Seguridad y Privacidad de la Información
  · Plan de Seguridad y Privacidad de la Información
  · Informes de Control Interno
  · Plan de acción
  · Plan Operativo Anual
  · Matrices de seguimiento a Metas del Plan de Desarrollo Distrital PDD
  · Plan de participación ciudadana
  · Informe de gestión y de ejecución presupuestal
  · Plan estratégico de desarrollo institucional</t>
  </si>
  <si>
    <t>SEGUNDO CUATRIMESTRE: Planes institucionales 2020: se encuentran en el link de transparencia en el numeral 6,7: http://www.idep.edu.co/?q=content/plan-de-acci%C3%B3n-institucional.
  Los seguimientos a cada uno de los planes, se encuentran en cada uno de los procesos responsables de su ejecución y los links dispuestos en la pagina web institucional en el link de transparencia en: http://www.idep.edu.co/?q=content/transparencia-y-acceso-la-informaci%C3%B3n-p%C3%BAblica-idep
  Adicionalmente se encuentran en cada uno de los procesos responsables de su ejecución y los links dispuestos en la pagina web institucional en el link de MIPG (http://www.idep.edu.co/?q=reestructuracion-maloca-sig)</t>
  </si>
  <si>
    <t xml:space="preserve">Se verificó la publicación de los Planes Institucionales y el seguimiento a los mismos correspondiente al primer trimestre vigencia 2020 publicado en el link de transparencia en el numeral 6.7.
El avance se presentó ante el Comité Institucional de Gestión y Desempeño el día 20 de abril de 2020.
</t>
  </si>
  <si>
    <t>Actualizar el plan Institucional de Participación Ciudadana del IDEP</t>
  </si>
  <si>
    <t>Un documento de PL-AC-10-01 Plan Institucional de Participación Ciudadana actualizado</t>
  </si>
  <si>
    <t>Oficina Asesora de Planeación
 Subdirección Académica</t>
  </si>
  <si>
    <t>PRIMER CUATRIMESTRE: Se actualizó y publicó el documento PL-AC-10-01 Plan Institucional de Participación Ciudadana para la vigencia 2020, el cual tiene fecha de publicación del 24/03/2020. En el documento se actualizaron las actividades programadas para vigencia 2020. Este se encuentra disponible en el Aula Maloca SIG en el proceso de atención al ciudadano</t>
  </si>
  <si>
    <t>PRIMER CUATRIMESTRE: El documento de PL-AC-10-01 Plan Institucional de Participación Ciudadana para la vigencia 2020 se encuentra publicado en el aula Maloca SIG en el proceso de Atención al ciudadano en: http://www.idep.edu.co/?q=content/ac-10-proceso-de-atenci%C3%B3n-al-ciudadano
 También se encuentra disponible en el link de transparencia del IDEP en el numeral 6.5.</t>
  </si>
  <si>
    <t>Se verificó por parte de la Oficina de Control Interno la publicación del Plan Institucional de Participación Ciudadana  donde se realizó la actualización del cronograma de actividades para la vigencia 2020 modificado el 24 de marzo de  2020 versión 7. 
Actividad Cumplida.</t>
  </si>
  <si>
    <t>Esta actividad se cumplió en el primer cuatrimestre.</t>
  </si>
  <si>
    <t>Actualizar la información contenida en el vínculo Proyectos Académicos de acuerdo con los estudios a realizar en 2020</t>
  </si>
  <si>
    <t>100% de la actualización de los contenidos de la página en la pestaña de proyectos académicos</t>
  </si>
  <si>
    <t>PRIMER CUATRIMESTRE: Se actualizó la información los proyectos académicos que se realizarán durante esta vigencia para el primer semestre en el sitio Web del IDEP . Los estudios a desarrollar por el IDEP en los cuales hay una participación de la población objetivo del IDEP son: 
 Sistema de seguimiento a la Política Educativa Distrital en los contextos escolares
 Programa de pensamiento crítico para la innovación e investigación educativa</t>
  </si>
  <si>
    <t>PRIMER CUATRIMESTE: La información se encuentra disponible en la pagina web institucional en la pestaña de proyectos académicos en : http://www.idep.edu.co/
 El acceso URL a la información de cada uno de los proyectos son: 
 Sistema de seguimiento a la Política Educativa Distrital en los contextos escolares: http://www.idep.edu.co/?q=sistema-seguimiento-politica-educativa-distrital-contextos-escolares
 Programa de pensamiento crítico para la innovación e investigación educativa: http://www.idep.edu.co/?q=content/programa-de-pensamiento-cr%C3%ADtico-para-la-innovaci%C3%B3n-e-investigaci%C3%B3n-educativa-fase-3</t>
  </si>
  <si>
    <t>Se verificó por parte de la Oficina de Control Interno la publicación  en la página web de la información de los proyectos académicos SISPED y Programa de Pensamiento Crítico para la innovación e investigación educativa donde se pueden ver los resultados de cada una de las fases.</t>
  </si>
  <si>
    <t>SEGUNDO CUATRIMESTRE: Se ha venido trabajando en la construcción de la información que se va a alojar en el vínculo Proyectos Académicos teniendo en cuenta el nuevo Plan de desarrollo distrital y las metas adoptadas por el IDEP para el cuatrienio 2020-2024. Esta información se espera tener lista en el mes de octubre del 2020.</t>
  </si>
  <si>
    <t>Esta actividad se encuentra pendiente de actualización para el tercer cuatrimestre.</t>
  </si>
  <si>
    <t>Elaborar y divulgar boletín de comunicación externo e interno del IDEP a la ciudadanía</t>
  </si>
  <si>
    <t>12 boletines externos 
 8 boletines internos</t>
  </si>
  <si>
    <t>PRIMER CUATRIMESTRE: A la fecha de seguimiento se han emitido 3 boletines internos y 9 boletines externos para la vigencia 2020, los boletines internos y externos del IDEP se remiten a través de correo electrónico masivo a las bases de datos de los grupos de valor, de interés y de partes interesadas que tiene el IDEP. Adicionalmente se publica en la página web institucional los boletines externos e internos para la consulta de la ciudadanía.</t>
  </si>
  <si>
    <t>PRIMER CUATRIMESTRE: Boletín interno disponible en :http://www.idep.edu.co/?q=content/boletines-internos#2020
 Boletín externo disponible en: http://www.idep.edu.co/?q=content/boletines-externos#2020
 Los envíos masivos se realizan por la herramienta tecnológica con la cuenta el IDEP y la administración de esta se encuentra a cargo del profesional comunicador social de la subdirección académica</t>
  </si>
  <si>
    <t>9 boletines externos 
 3 boletines internos</t>
  </si>
  <si>
    <t>Se verificó la publicación  de los boletines internos y externos los cuales se encuentran en la página del IDEP.</t>
  </si>
  <si>
    <t>SEGUNDO CUATRIMESTRE: Al 30 de agosto se han enviado 26 boletines externos y 4 boletines internos. Los boletines internos y externos del IDEP se remiten a través de correo electrónico masivo a las bases de datos de los grupos de valor, de interés y de partes interesadas que tiene el IDEP. Adicionalmente se publica en la página web institucional los boletines externos e internos para la consulta de la ciudadanía.</t>
  </si>
  <si>
    <t>SEGUNDO CUATRIMESTRE: Boletín interno disponible en :http://www.idep.edu.co/?q=content/boletines-internos#2020
  Boletín externo disponible en: http://www.idep.edu.co/?q=content/boletines-externos#2020</t>
  </si>
  <si>
    <t xml:space="preserve">Se verificó por parte de esta Oficina la publicación de los boletines internos y externos en el link descrito en la evidencia de cumplimiento.  Esta actividad se encuentra cumplida al 100% de acuerdo en cuanto a los externos que para la vigencia se programó 12 boletines externos y se reportan 26.
 </t>
  </si>
  <si>
    <t>Divulgar a la ciudadanía los resultados de sus investigaciones y desarrollos pedagógicos a través de piezas comunicativas en los canales virtuales del IDEP</t>
  </si>
  <si>
    <t xml:space="preserve">4 piezas comunicativas </t>
  </si>
  <si>
    <t>SEGUNDO CUATRIMESTRE: Atendiendo a los lineamientos de la Veeduría Distrital en la Circular 6 del 2020. Se realiza un ajuste en las actividades del componente C3 Rendición de cuentas, cambiando la actividad de la audiencia principal de la rendición de cuentas, por otras actividades que permitan divulgar a la ciudadanía los resultados de las investigaciones y desarrollo pedagógicos por canales virtuales. Es así como esta actividad se programa para el tercer cuatrimestre de la vigencia.</t>
  </si>
  <si>
    <t>Actividad reprogramada para el tercer cuatrimestre.</t>
  </si>
  <si>
    <t xml:space="preserve">Diálogo de doble vía con la ciudadanía y sus organizaciones </t>
  </si>
  <si>
    <t>Publicar en la página web de la entidad el informe público de rendición de cuentas del primer semestre del 2020, para que la ciudadanía tenga conocimiento</t>
  </si>
  <si>
    <t>1 Publicación del informe público de rendición de cuentas</t>
  </si>
  <si>
    <t>Oficina Asesora de Planeación
 Subdirección Académica
 Subdirección Administrativa, Financiera y de Control Disciplinario</t>
  </si>
  <si>
    <t>Actividad programada para el mes de noviembre de 2020</t>
  </si>
  <si>
    <t>Divulgar a la ciudadanía y partes interesadas el informe público de rendición de cuentas del primer semestre del 2020.</t>
  </si>
  <si>
    <t xml:space="preserve">Una divulgación en las redes sociales del IDEP  </t>
  </si>
  <si>
    <t xml:space="preserve">Oficina Asesora de Planeación
</t>
  </si>
  <si>
    <t>Diseñar y divulgar  una pieza comunicativa, donde se indique la importancia de la rendición de cuentas a la ciudadanía.</t>
  </si>
  <si>
    <t xml:space="preserve">Una pieza comunicativa </t>
  </si>
  <si>
    <t>Participar en la rendición de cuentas del Sector Educación</t>
  </si>
  <si>
    <t>Una rendición de cuentas del sector Educación</t>
  </si>
  <si>
    <t>Oficina Asesora de Planeación
 Subdirección Académica</t>
  </si>
  <si>
    <t>PRIMER CUATRIMESTRE: Teniendo en cuenta la situación de salud pública presentada por el Covid -19 los eventos en los cuales se presenten aglomeración de públicos se encuentran suspendidos. Por lo anterior a la fecha no se conoce la programación para este tipo de eventos.</t>
  </si>
  <si>
    <t>La actividad de participar en la Rendición de cuentas del sector educación no se conoce la fecha debido a la situación de salud pública</t>
  </si>
  <si>
    <t>SEGUNDO CUATRIMESTRE: Teniendo en cuenta la situación de salud pública presentada por el Covid -19 los eventos en los cuales se presenten aglomeración de públicos se encuentran suspendidos. Por lo anterior a la fecha no se conoce la programación para este tipo de eventos. Desde la Secretaría de Educación como cabeza de sector se están definiendo los espacios y la metodología a realizar, según las condiciones de emergencia sanitaria.</t>
  </si>
  <si>
    <r>
      <t>Realizar</t>
    </r>
    <r>
      <rPr>
        <b/>
        <sz val="10"/>
        <rFont val="Arial"/>
      </rPr>
      <t> dos</t>
    </r>
    <r>
      <rPr>
        <sz val="10"/>
        <rFont val="Arial"/>
      </rPr>
      <t xml:space="preserve"> espacios de rendición de cuentas en los eventos que se programen desde la Subdirección Académica  del IDEP  de la vigencia 2020 </t>
    </r>
  </si>
  <si>
    <t xml:space="preserve">Dos espacios de Rendición de cuentas realizados </t>
  </si>
  <si>
    <t xml:space="preserve">
La actividad de realizar dos espacios de rendición de cuentas en los eventos que se programen desde la Subdirección Académica  del IDEP  de la vigencia 2020 esta programada para el segundo cuatrimestre 
</t>
  </si>
  <si>
    <t>SEGUNDO CUATRIMESTRE: El 8 de junio se realizó desde la Subdirección Académica un evento como espacio de rendición de cuentas virtual en el cual se realizó la socialización del programa de pensamiento crítico, así como la presentación de la Experiencia pedagógica Relaciones entre tecnología y sociedad a través de la lectura crítica del maestro realizada como parte de los Recorridos pedagógicos virtuales en el marco de las actividades de visibilización del programa Pensamiento Crítico para la investigación e Innovación Educativa, en este espacio se contó con la participación de 56 asistentes a través de medios virtuales. 
 El 24 de junio se realizó otro espacio desde la Subdirección académica, en el cual de manera virtual se realizó la Socialización de resultados del Sistema de seguimiento a la política educativa Distrital en los contextos escolares fase 5 , en el cual participaron 70 personas entre estos: profesionales de la Secretaría de Educación, directivos y profesionales del IDEP, directivos docentes, maestros e interesados.</t>
  </si>
  <si>
    <t>SEGUNDO CUATRIMESTRE: Las evidencias de la sesión reposan en el DRIVE : https://drive.google.com/drive/folders/1DC1t_16cz0DxaV_XNRRz9fk8brtxYCbV?usp=sharing 
 https://drive.google.com/drive/u/1/folders/1BmwQP_hbwigbHi7j1ZahUUFlZdxqNO0j
 Las relatorías de la sesión se encuentra en el archivo de gestión de la Oficina Asesora de planeación en la TRD digital.</t>
  </si>
  <si>
    <t>Durante el segundo cuatrimestre se realizó por parte de la Subdirección Académica realizó dos eventos virtuales como espacios de rendición de cuenta, las evidencias se encuentran compartidas en el drive relacionado en la evidencia.</t>
  </si>
  <si>
    <t xml:space="preserve">Implementar acciones virtuales de participación ciudadana en  los espacios  que se programen desde la Subdirección Académica  del IDEP en la vigencia 2020 </t>
  </si>
  <si>
    <t xml:space="preserve">Realizar un (1) Streaming del espacio programado por la Subdirección Académica </t>
  </si>
  <si>
    <t xml:space="preserve">
La actividad de Implementar acciones virtuales de participación ciudadana en el espacio principal de rendición de cuentas se encuentra programada entre el 1 de noviembre al 27 de diciembre de 2020
</t>
  </si>
  <si>
    <t>Aplicación de un instrumento para la sistematización de los espacios de rendición de cuentas.</t>
  </si>
  <si>
    <t>Instrumento aplicado en los dos (02) espacios de rendición de cuentas</t>
  </si>
  <si>
    <t>PRIMER CUATRIMESTRE: Esta actividad se encuentra programada para realizar en el segundo y tercer cuatrimestre.</t>
  </si>
  <si>
    <t>La actividad de Aplicación de un instrumento para la sistematización de los espacios de rendición de cuentas está programada para el segundo y tercer cuatrimestre.</t>
  </si>
  <si>
    <t>SEGUNDO CUATRIMESTRE: En el marco de las sesiones de rendición de cuentas secundarios realizados el 8 y 24 de junio, se realizó la sistematización de los dos espacios en el formato establecido, para recoger allí la memoria de los temas, preguntas y demás temas abordados por los asistentes.</t>
  </si>
  <si>
    <t>Participar en los espacios para el diálogo ciudadano generados por el Sector Educación</t>
  </si>
  <si>
    <t>Participación en un espacio para el diálogo ciudadano generados por el Sector Educación</t>
  </si>
  <si>
    <t>PRIMER CUATRIMESTRE: Teniendo en cuenta la situación de salud pública presentada por el Covid -19 los eventos en los cuales se presenten aglomeración de públicos se encuentran suspendidos. Por lo anterior a la fecha no se conoce la programación para este tipo de eventos. Sin embargo, el 26 de marzo y el 1 de abril, se desarrollaron espacios de participación ciudadana que hacen parte de las actividades que se están realizando de manera virtual por el IDEP, durante la época de cuarentena decretada a nivel nacional. En cada uno de estos espacios, se presentaron de las propuestas del IDEP para la formulación del proyecto de inversión para la vigencia 2020-2024 a los Semilleros de Investigación y las Redes y colectivos de maestros de Bogotá. Los ejercicios se encuentran sistematizados con el fin de recoger los aportes más relevantes para la formulación del proyecto de inversión, el cual será publicado en la página web del IDEP para recibir aportes de la ciudadanía.</t>
  </si>
  <si>
    <t>PRIMER CUATRIMESTRE: La sistematización de los espacios de participación ciudadana reposan en el archivo de gestión de la Oficina Asesora de Planeación .</t>
  </si>
  <si>
    <t>La actividad de Participar en los espacios para el diálogo ciudadano generados por el Sector Educación se encuentran suspendidos por la situación de salud pública, no se conoce la programación de los eventos. 
El IDEP desarrollo espacios de participación para la formulación del proyecto de inversión para el cuatrienio 2020-2024.</t>
  </si>
  <si>
    <t>Incentivos para motivar la cultura de la rendición y petición de cuentas</t>
  </si>
  <si>
    <t>Realizar jornada de sensibilización con funcionarios y contratistas sobre la importancia de la rendición de cuentas y su participación para el desarrollo del proceso</t>
  </si>
  <si>
    <t xml:space="preserve">Una jornada de sensibilización </t>
  </si>
  <si>
    <t>Oficina asesora de Planeación</t>
  </si>
  <si>
    <t>La actividad de realizar una jornada de sensibilización con funcionarios y contratistas sobre la importancia de la rendición de cuentas y su participación para el desarrollo del proceso se encuentra programada para realizar en el segundo y tercer cuatrimestre del año 2020.</t>
  </si>
  <si>
    <t>SEGUNDO CUATRIMESTRE: Atendiendo a las actividades programadas en el marco del Plan Institucional de capacitación del IDEP para la vigencia, se gestionó con la Subdirección Administrativa, Financiera y de Control disciplinario un espacio en una de las sesiones de "Cultura Organizacional y comportamientos éticos e integridad" un tema relacionado con la importancia de la rendición de cuentas y la participación de los servidores públicos. Para lo cual, la sesión se realizará en el mes de octubre de la vigencia 2020 con los servidores públicos del IDEP.</t>
  </si>
  <si>
    <t>SEGUNDO CUATRIMESTRE: Correo electrónico realizando la gestión para el espacio de capacitación remitido el 25 /08/2020. Este reposa en la cuenta de correo electrónico: seguimientoplaneacion@idep.edu.co</t>
  </si>
  <si>
    <t xml:space="preserve">Actividad programa para el mes de octubre. </t>
  </si>
  <si>
    <t xml:space="preserve">Realizar jornada de sensibilización del modelo de gestión implementado en el IDEP </t>
  </si>
  <si>
    <t xml:space="preserve">Una jornadas de capacitación </t>
  </si>
  <si>
    <t>Oficina asesora de Planeación - Subdirección Administrativa, Financiera y de Control Disciplinario</t>
  </si>
  <si>
    <t>La actividad de realizar jornada de sensibilización del modelo de gestión implementado en el IDEP se encuentra programada para realizar en el segundo y tercer cuatrimestre de la vigencia 2020</t>
  </si>
  <si>
    <t>SEGUNDO CUATRIMESTRE: Durante la semana del 25 al 31 de agosto, se realizaron 5 sesiones con las diferentes dependencias del IDEP, con el fin de sensibilizar a los funcionarios del IDEP acerca del Modelo Integrado de planeacion y gestión , haciendo énfasis en aspectos teoricos y practicos de las actividades que realiza el IDEP en el marco de las políticas de desempeño del MIPG.</t>
  </si>
  <si>
    <t xml:space="preserve">Esta actividad fue realizada en el mes de agosto de 2020.  </t>
  </si>
  <si>
    <t xml:space="preserve">Evaluación y retroalimentación a la gestión institucional </t>
  </si>
  <si>
    <t>Realizar encuestas de percepción en los eventos de rendición de cuentas definidos por el IDEP</t>
  </si>
  <si>
    <t>Encuestas realizadas en los dos  (02) eventos de rendición de cuentas definidos por el IDEP</t>
  </si>
  <si>
    <t>Subdirección Académica - Oficina Asesora de Planeación</t>
  </si>
  <si>
    <t>La actividad de realizar encuestas de percepción en los eventos de rendición de cuentas definidos por el IDEP se encuentra programada para el segundo y tercer cuatrimestre de la vigencia 2020</t>
  </si>
  <si>
    <t>SEGUNDO CUATRIMESTRE: Durante los dos espacios de rendición de cuentas secundarios realizados por la Subdirección Académica el 8 y 24 de junio, se aplicaron los instrumentos de encuestas de percepción de manera digital, a través de un formulario de Google Forms sobre la rendición de cuentas, cuyos resultados se encuentran en la sistematización de los espacios.</t>
  </si>
  <si>
    <t xml:space="preserve">Esta actividad fue realizada durante el segundo cuatrimestre.  </t>
  </si>
  <si>
    <t>Implementación y desarrollo de la estrategia de rendición de cuentas</t>
  </si>
  <si>
    <t>Seguimiento a la implementación del Plan de Participación Ciudadana del IDEP</t>
  </si>
  <si>
    <t>3 seguimientos al Plan de Participación Ciudadana del IDEP con corte trimestral</t>
  </si>
  <si>
    <t>PRIMER CUATRIMESTRE: Se elaboró el seguimiento al documento PL-AC-10-01 Plan Institucional de Participación Ciudadana para la vigencia 2020 con corte al 30/03/2020 y se encuentra publicado con fecha del 13/04/2020 en la página web institucional del IDEP.</t>
  </si>
  <si>
    <t>PRIMER CUATRIMESTRE: El seguimiento al Plan Institucional de Participación Ciudadana se encuentra publicado en el link de transparencia en el Numeral 6.5 en el siguiente link: http://www.idep.edu.co/?q=content/seguimiento-plan-institucional-de-participaci%C3%B3n-ciudadana</t>
  </si>
  <si>
    <t>Se verificó por parte de la oficina de Control Interno a la actividad Seguimiento a la implementación del Plan de Participación Ciudadana del IDEP al documento PL-AC-10-01 Plan Institucional de Participación Ciudadana para la vigencia 2020 el cual  realizó la actualización del cronograma de actividades del plan.</t>
  </si>
  <si>
    <t>SEGUNDO CUATRIMESTRE: Se elaboró el seguimiento al documento PL-AC-10-01 Plan Institucional de Participación Ciudadana para la vigencia 2020 con corte al 30/06/2020 y se encuentra publicado con fecha del 13/07/2020 en la página web institucional del IDEP.</t>
  </si>
  <si>
    <t>SEGUNDO CUATRIMESTRE: El seguimiento al Plan Institucional de Participación Ciudadana se encuentra publicado en el link de transparencia en el Numeral 6.5 en el siguiente link: http://www.idep.edu.co/?q=content/seguimiento-plan-institucional-de-participaci%C3%B3n-ciudadana</t>
  </si>
  <si>
    <t xml:space="preserve">Se verifico por parte de esta Oficina el avance y publicación del Plan Institucional de Participación Ciudadana en el link relacionado en la evidencia. </t>
  </si>
  <si>
    <t>Evaluación resultados proceso rendición de cuentas</t>
  </si>
  <si>
    <t>Seguimiento de la estrategia de Rendición de Cuentas</t>
  </si>
  <si>
    <t>3 seguimientos de la estrategia rendición de cuentas</t>
  </si>
  <si>
    <t>PRIMER CUATRIMESTRE: Se elaboró el seguimiento a la estrategia de rendición de cuentas con corte al 30/03/2020 el cual se encuentra publicado con fecha del 13/04/2020 en la página web institucional del IDEP.</t>
  </si>
  <si>
    <t>PRIMER CUATRIMESTRE: El seguimiento a la estrategia de rendición de cuentas se encuentra publicado en el link de transparencia en el Numeral 6.1 en el siguiente link: http://www.idep.edu.co/?q=content/estrategia-de-rendici%C3%B3n-de-cuentas</t>
  </si>
  <si>
    <t xml:space="preserve">Se verificó por parte de la Oficina de Control Interno la actividad de Seguimiento de la estrategia de Rendición de Cuentas y al documento de la estrategia donde se incorporaron los resultados del autodiagnóstico de la Rendición de Cuentas para la vigencia 2020, atendiendo a los lineamientos del Modelo Integrado de Planeación y Gestión y se ajustaron las actividades  de los numerales 3.2 capacitación, 3.3 publicación de la información, 3.4 diálogos ciudadanos y 3.5 Audiencia pública.
Cumplida </t>
  </si>
  <si>
    <t>SEGUNDO CUATRIMESTRE: Se elaboró el seguimiento a la estrategia de rendición de cuentas con corte al 30/06/2020 el cual se encuentra publicado con fecha del 13/07/2020 en la página web institucional del IDEP.</t>
  </si>
  <si>
    <t>SEGUNDO CUATRIMESTRE:El seguimiento a la estrategia de rendición de cuentas se encuentra publicado en el link de transparencia en el Numeral 6.1 en el siguiente link: http://www.idep.edu.co/?q=content/estrategia-de-rendici%C3%B3n-de-cuentas</t>
  </si>
  <si>
    <t xml:space="preserve">Se verificó por parte de la Oficina de Control Interno la actividad de Seguimiento de la estrategia de Rendición de Cuentas con de capacitación, publicación de información y dialogos ciudadanos. </t>
  </si>
  <si>
    <t>PÁGINA 4 DE 7</t>
  </si>
  <si>
    <t xml:space="preserve">Componente 4: </t>
  </si>
  <si>
    <t>Mecanismos para mejorar la Atención al ciudadano                                                                                             
Líder componente: Subdirección académica - Subdirección Administrativa y financiera</t>
  </si>
  <si>
    <r>
      <t>AVANCE</t>
    </r>
    <r>
      <rPr>
        <b/>
        <sz val="10"/>
        <rFont val="Arial"/>
      </rPr>
      <t xml:space="preserve">  EN % O UNIDADES</t>
    </r>
  </si>
  <si>
    <t>OBSERVACIONES OCI 
(30/04/2020)</t>
  </si>
  <si>
    <r>
      <t>AVANCE</t>
    </r>
    <r>
      <rPr>
        <b/>
        <sz val="10"/>
        <rFont val="Arial"/>
      </rPr>
      <t xml:space="preserve">  EN % O UNIDADES</t>
    </r>
  </si>
  <si>
    <t>1. Talento Humano; 
2. Gestión con Valores para Resultados
3. Direccionamiento Estratégico y Planeación</t>
  </si>
  <si>
    <t>Política de Gestión y Desempeño Institucional MIPG</t>
  </si>
  <si>
    <t>1.1 Política de Gestión Estratégica del Talento Humano; 
2.1 Política de Mejora normativa (ventanilla hacia adentro), 2.2 Política de Servicio al ciudadano (Relación Estado-ciudadano)
3.1 Política de Planeación Institucional</t>
  </si>
  <si>
    <t>Fecha 
inicio</t>
  </si>
  <si>
    <t>Estructura administrativa y direccionamiento estratégico</t>
  </si>
  <si>
    <t>Revisar y actualizar 2 documentos del proceso de Atención al Ciudadano del IDEP de acuerdo a los lineamientos establecidos Modelo Integrado de Planeación y Gestión</t>
  </si>
  <si>
    <t>2 documentos actualizados:
- Plan de participación ciudadana
- Estrategia de rendición de cuentas</t>
  </si>
  <si>
    <t>PRIMER CUATRIMESTRE: Se realizó la actualización de los documentos que hacen parte del proceso de atención al ciudadano como: 
 PL-AC-10-01 Plan de participación ciudadana con fecha de publicación del 24/03/2020
 DOC-AC-10-02 Estrategia de rendición de cuentas con fecha de publicación del 24/03/2020. Los documentos se encuentran disponibles en el Aula Maloca SIG del IDEP.</t>
  </si>
  <si>
    <t>PRIMER CUATRIMESTRE: Los documentos se encuentran disponibles en el Aula Maloca SIG en el proceso de atención al ciudadano en el siguiente link: http://www.idep.edu.co/?q=content/ac-10-proceso-de-atenci%C3%B3n-al-ciudadano</t>
  </si>
  <si>
    <t>Se verificó por parte de la Oficina de Control Interno la publicación de los dos documentos  PL-AC-10-01 Plan de participación ciudadana y DOC-AC-10-02 Estrategia de rendición de cuentas con fecha de publicación del 24/03/2020, los cuales se encuentran publicados en el Aula Maloca SIG del IDEP.
Actividad cumplida.</t>
  </si>
  <si>
    <t>SEGUNDO CUATRIMESTRE: Esta actividad se cumplio en el primer cuatrimestre.</t>
  </si>
  <si>
    <t xml:space="preserve">Fortalecimiento de los canales de atención </t>
  </si>
  <si>
    <t>Realizar una pieza comunicativa para publicar en la web, donde se indique las opciones que tiene el IDEP para realizar denuncias de actos de corrupción.</t>
  </si>
  <si>
    <t>Una Pieza comunicativa en la web para informar los espacios con que cuenta el IDEP para realizar las denuncias de actos de corrupción</t>
  </si>
  <si>
    <t xml:space="preserve">Oficina Asesora de Planeación
 Subdirección Académica
 </t>
  </si>
  <si>
    <t>PRIMER CUATRIMESTRE: Se elaboró pieza comunicativa y se divulgó en la página Web del IDEP, en la que se indican distintas alternativas para realizar denuncias de actos de corrupción. La información también fue remitida a los funcionarios del IDEP vía correo electrónico el 27 de marzo de 2020.</t>
  </si>
  <si>
    <t xml:space="preserve">PRIMER CUATRIMESTRE: La pieza se encuentra disponible en la pagina web del IDEP en: http://www.idep.edu.co/?q=node/34   
</t>
  </si>
  <si>
    <t>Se verificó por parte de la Oficina de Control Interno la socialización de la pieza comunicativa indicando las opciones que tiene el IDEP para realizar denuncias de actos de corrupción, remitida por correo electrónico el día 27 de marzo de 2020. 
Actividad cumplida.</t>
  </si>
  <si>
    <t>Realizar una socialización del proceso de Atención al ciudadano, con los funcionarios de la entidad que participan en el proceso, que incluya la socialización del Manual de atención al ciudadano y el Manual de gestión de peticiones.</t>
  </si>
  <si>
    <t>Una socialización con los funcionarios</t>
  </si>
  <si>
    <t>Subdirección Académica
 Subdirección Administrativa, Financiera y de Control Disciplinario</t>
  </si>
  <si>
    <t>La actividad de realizar una socialización del proceso de Atención al ciudadano, con los funcionarios de la entidad que participan en el proceso, que incluya la socialización del Manual de atención al ciudadano y el Manual de gestión de peticiones se encuentra programada para realizar en el segundo y tercer cuatrimestre.
Programada</t>
  </si>
  <si>
    <t>SEGUNDO CUATRIMESTRE: Debido a las diferentes sesiones del plan de capacitación institucional del IDEP , se definió programar la socialización del proceso de Atención al ciudadano, con los funcionarios de la entidad incluyendo la socialización del Manual de atención al ciudadano y el Manual de gestión de peticiones, en el mes de noviembre.</t>
  </si>
  <si>
    <t>Participar en las capacitaciones de servicio al ciudadano ofrecidas por el Distrito por los funcionarios del IDEP</t>
  </si>
  <si>
    <t>Tres  capacitaciones asistidas</t>
  </si>
  <si>
    <t>PRIMER CUATRIMESTRE: Teniendo en cuenta la situación de emergencia sanitaria del Covid 19 decretada, no se pueden realizar eventos . Por lo anterior, a la fecha de seguimiento 30 de abril, no se han citado a funcionarios del IDEP por la Alcaldía Mayor de Bogotá o la Veeduría Distrital a capacitaciones en temas de Atención al ciudadano.</t>
  </si>
  <si>
    <t>La actividad de participar en las capacitaciones de servicio al ciudadano ofrecidas por el Distrito por los funcionarios del IDEP no se han podido realizar eventos por la situación de emergencia sanitaria.
Pendiente</t>
  </si>
  <si>
    <t>SEGUNDO CUATRIMESTRE: Los funcionarios que hacen parte de atención al ciudadano participaron el 6 de julio en La Jornada de Orientación- Proceso de Rendición de Cuentas, el 15 de julio en El Diálogo Ciudadano delegada de atención de quejas y reclamos. Estas capacitaciones fueron organizadas por la Veeduría Distrital-red. Adicionalmente, el jueves 13 de agosto, participaron en la capacitación funcional de atención, clasificación y cierre de peticiones en Bogotá te escucha.</t>
  </si>
  <si>
    <r>
      <t xml:space="preserve">SEGUNDO CUATRIMESTRE: Teniendo en cuenta la situación de emergencia sanitaria del Covid 19 decretada, no se pueden realizar eventos de manera presencial. Por lo anterior se han asistido a las sesiones de manera virtual y las evidencias reposan en el siguiente DRIVE: </t>
    </r>
    <r>
      <rPr>
        <u/>
        <sz val="11"/>
        <color rgb="FF1155CC"/>
        <rFont val="Arial"/>
      </rPr>
      <t>https://drive.google.com/drive/u/2/folders/1t1pzZB0XhOrJz4Adoz10RswaLefg4rz1</t>
    </r>
  </si>
  <si>
    <t xml:space="preserve">Actualizar el sistema de información Open Journal System -OJS- con las fechas de la convocatoria correspondientes, para que el ciudadano pueda conocer  las fechas de la convocatoria para la postulación de artículos y conocer el estado de avance de la convocatoria. </t>
  </si>
  <si>
    <t>1 Actualización de convocatoria para la postulación de artículos a través del sistema de información OJS</t>
  </si>
  <si>
    <t>PRIMER CUATRIMESTRE: Se publicaron las convocatorias para la postulación de artículos en la revista Educación y Ciudad del IDEP en sus números 38 y 39, en la convocatoria se informa a los usuarios que el 15 de mayo de 2020 se entregarán resultados. Es así como se realizo la actualizaciòn de la convocatoria en el sistema de información OJS con las fechas y requisitos correspondientes para la postulación de artículos a la revista Educación y Ciudad.</t>
  </si>
  <si>
    <t xml:space="preserve">PRIMER CUATRIMESTRE: La convocatoria se encuentra publicada en la pagina web: https://revistas.idep.edu.co/index.php/educacion-y-ciudad/convocatoria  </t>
  </si>
  <si>
    <t>Se verificó por parte de la Oficina de Control Interno la actualización en la página web la publicación de las convocatorias a través de la Revista Educación y Ciudad No. 38 y 39. 
Actividad cumplida</t>
  </si>
  <si>
    <t>Actualizar el sistema de información de la biblioteca digital con los informes finales de los estudios y los libros producidos por el IDEP en la vigencia 2019, para que puedan ser consultados por los ciudadanos y partes interesadas.</t>
  </si>
  <si>
    <t xml:space="preserve">100% de los libros producidos por el IDEP en la vigencia 2019 publicados en la biblioteca digital </t>
  </si>
  <si>
    <t>PRIMER CUATRIMESTRE: Se actualizaron en la biblioteca digital los informes finales de los estudios y los libros producidos por el IDEP en la vigencia 2019, para que puedan ser consultados por los ciudadanos y partes interesadas. Los documentos que se publicaron son: 
 Sistema de seguimiento a la política educativa distrital desde los contextos escolares: https://repositorio.idep.edu.co/handle/001/2365
 Abordaje integral de la maternidad y la paternidad tempranas en el contexto escolar: https://repositorio.idep.edu.co/handle/001/2367
 Monitoreo de la calidad de la educación inicial: https://repositorio.idep.edu.co/handle/001/2368
 Apropiación de contenidos culturales, académicos y científicos de los docentes del sector público de Bogotá: https://repositorio.idep.edu.co/handle/001/1482
 Programa de pensamiento crítico para la innovación e investigación educativa: https://repositorio.idep.edu.co/handle/001/2366
 Prácticas de evaluación: https://repositorio.idep.edu.co/handle/001/2370
 Características individuales e institucionales que promueven la investigación y la innovación educativa en el Distrito Capital: https://repositorio.idep.edu.co/handle/001/2364
 Caja de herramientas del pensador crítico: https://repositorio.idep.edu.co/handle/001/2369</t>
  </si>
  <si>
    <t>PRIMER CUATRIMESTRE: Las publicaciones se encuentran en la biblioteca digital disponible en la página web en : https://descubridor.idep.edu.co/ en informes de investigación. 
 Sistema de seguimiento a la política educativa distrital desde los contextos escolares: https://repositorio.idep.edu.co/handle/001/2365
 Abordaje integral de la maternidad y la paternidad tempranas en el contexto escolar: https://repositorio.idep.edu.co/handle/001/2367
 Monitoreo de la calidad de la educación inicial: https://repositorio.idep.edu.co/handle/001/2368
 Apropiación de contenidos culturales, académicos y científicos de los docentes del sector público de Bogotá: https://repositorio.idep.edu.co/handle/001/1482
 Programa de pensamiento crítico para la innovación e investigación educativa: https://repositorio.idep.edu.co/handle/001/2366
 Prácticas de evaluación: https://repositorio.idep.edu.co/handle/001/2370
 Características individuales e institucionales que promueven la investigación y la innovación educativa en el Distrito Capital: https://repositorio.idep.edu.co/handle/001/2364
 Caja de herramientas del pensador crítico: https://repositorio.idep.edu.co/handle/001/2369</t>
  </si>
  <si>
    <t>Se verificó por parte de la Oficina de Control Interno la publicación de los documentos descritos en el avance en el sistema de información de la biblioteca digital con los informes finales de los estudios y los libros producidos por el IDEP en la vigencia 2019.
Actividad cumplida</t>
  </si>
  <si>
    <t>Talento Humano</t>
  </si>
  <si>
    <t>Incluir acciones en el Plan Institucional de Capacitación del IDEP, orientadas a fortalecer las competencias y las capacidades de los servidores públicos que atienden a los ciudadanos y que el desarrollo de sus funciones se relaciona con la administración o custodia de recursos financieros.</t>
  </si>
  <si>
    <t xml:space="preserve">Un Plan Institucional de Capacitación publicado </t>
  </si>
  <si>
    <t>Subdirección Administrativa, Financiera y de Control Disciplinario - Talento Humano</t>
  </si>
  <si>
    <t>PRIMER CUATRIMESTRE:  Se formuló el Plan Institucional de capacitación para la vigencia 2020</t>
  </si>
  <si>
    <t>PRIMER CUATRIMESTRE: Documento publicado Maloca AulaSIG http://www.idep.edu.co/sites/default/files/PL-GTH-13-01%20Plan%20Inst%20Capacit%20V7.pdf</t>
  </si>
  <si>
    <t xml:space="preserve">Se verificó por parte de la Oficina de Control Interno publicación del Plan Institucional de capacitación para la vigencia 2020 en la página Web de la Entidad.
Actividad cumplida. </t>
  </si>
  <si>
    <t>Desarrollar acciones de capacitación, orientadas a fortalecer las competencias y las capacidades a los servidores públicos que atienden ciudadanía y de aquellos que el desarrollo de sus funciones se relaciona con la administración o custodia de  recursos financieros.</t>
  </si>
  <si>
    <t xml:space="preserve">Desarrollar el 100% de las acciones de capacitación, orientadas a fortalecer las competencias y las capacidades a los servidores públicos que atienden ciudadanía y de aquellos que el desarrollo de sus funciones se relaciona con la administración o custodia de recursos públicos </t>
  </si>
  <si>
    <t xml:space="preserve">PRIMER CUATRIMESTRE:  El Plan Institucional de capacitación para la vigencia 2020 en su  categoría "Líneas programáticas" incluyó como acción de capacitación la temática: "Servicio al Ciudadano" la participación de los servidores públicos del IDEP a esta temática se gestionará con la oferta de cursos abiertos facilitada en la circular conjunta 001 de 2020 de la Secretaría General y el Departamento Administrativo del Servicio Civil Distrital, de acuerdo a los lineamientos allí establecidos </t>
  </si>
  <si>
    <t>Se asistió a la Primera sesión virtual de la Comisión Intersectorial de Servicio a la Ciudadanía realizada el 31 de agosto del 2020 el IDEP fue participante con la servidora Bethy Blanco S. Auxiliar Administrativo del Instituto.
Se gestionó la participación de los servidores: LILIA AMPARO CORREA MORENO, OSWALDO GÓMEZ LOZANO, NELSON RICARDO CORREDOR CRUZ y ABDONINA GUEVARA RODRÍGUEZ en el en el diplomado  en Normas Internacionales de Contabilidad para el Sector Público – NICSP, el cual se encuentra en gestión los certificados de participación.</t>
  </si>
  <si>
    <t>https://docs.google.com/spreadsheets/d/1AXJ7GXCINIy9JeujH3ILAEL4Uo32FGqV/edit#gid=874173460</t>
  </si>
  <si>
    <t xml:space="preserve">Se verifico por parte de esta Oficina el reporte de actividades del PIC que para el segundo cuatrimestre muestra un total de 18 capacitaciones realizadas.  La formulación del PIC  no detalla las actividades a desarrollar en cada uno de los trimestre por lo que el reporte se limita al cumplimiento de actividades, mas no a un ejercicio de planeación vs ejecución. </t>
  </si>
  <si>
    <r>
      <t xml:space="preserve">Desarrollar acciones incluidas en el Plan de Capacitación para la socialización de la </t>
    </r>
    <r>
      <rPr>
        <i/>
        <sz val="11"/>
        <rFont val="Arial"/>
      </rPr>
      <t>política de transparencia, participación y servicio al ciudadano de MIPG</t>
    </r>
  </si>
  <si>
    <t>Subdirección Administrativa, Financiera y de Control Disciplinario</t>
  </si>
  <si>
    <r>
      <t>PRIMER CUATRIMESTRE:  El Plan Institucional de capacitación para la vigencia 2020 en su  categoría "Líneas programáticas" incluyó como acción de capacitación la temática: "</t>
    </r>
    <r>
      <rPr>
        <i/>
        <sz val="11"/>
        <rFont val="Arial"/>
      </rPr>
      <t>Política y del sistema de administración del riesgo de corrupción</t>
    </r>
    <r>
      <rPr>
        <sz val="11"/>
        <color theme="1"/>
        <rFont val="Arial"/>
      </rPr>
      <t>". La participación de los servidores públicos del IDEP a estas temáticas se gestionan con la oferta de cursos abiertos facilitada en la circular conjunta 001 de 2020 de la Secretaría General y el Departamento Administrativo del Servicio Civil Distrital, de acuerdo a los lineamientos allí establecidos.</t>
    </r>
  </si>
  <si>
    <t>Se asistió y participó en la mesa de trabajo estrategia de racionalización de trámites y en la Capacitación Guía de Trámites y Servicios realizadas por la Secretaría General de la Alcaldía Mayor de Bogotá realizadas el 17 y el 14 de julio de 2020,</t>
  </si>
  <si>
    <t>Normativo y procedimental</t>
  </si>
  <si>
    <t>Actualizar  y publicar  la carta del trato digno del IDEP en la página web</t>
  </si>
  <si>
    <t>Una actualización de la  carta del trato digno del IDEP en la página web</t>
  </si>
  <si>
    <t>Subdirección Administrativa, Financiera y de Control Disciplinario
 Subdirección Académica</t>
  </si>
  <si>
    <t>PRIMER CUATRIMESTRE: Se actualizó y publicó la carta de trato digno del IDEP en la página web del Instituto. Incluye los derechos y deberes de los ciudadanos, los compromisos del IDEP para prestar un buen servicio y los canales de atención.</t>
  </si>
  <si>
    <t>PRIMER CUATRIMESTRE: El documento se encuentra publicado en la pagina web del IDEP en: http://www.idep.edu.co/sites/default/files/Carta%20Trato%20Digno%20Ciudadano.pdf</t>
  </si>
  <si>
    <t>La oficina de Control Interno verificó el cumplimiento de la actividad de actualizar  y publicar  la carta del trato digno del IDEP en la página web-
Actividad cumplida</t>
  </si>
  <si>
    <t>Relacionamiento con el ciudadano</t>
  </si>
  <si>
    <t>Realizar periódicamente mediciones de percepción de los ciudadanos respecto a la calidad y accesibilidad de los servicios de la entidad</t>
  </si>
  <si>
    <t>Aplicar encuestas de satisfacción a los usuarios del Instituto ( Encuestas PQRS, Encuestas Centro de Documentación, Encuestas eventos y/o Encuestas postulación artículos)</t>
  </si>
  <si>
    <t>PRIMER CUATRIMESTRE: Las encuestas de satisfacción de usuario de eventos, atención a PQRS , OPA- Postulación artículos revista Educación y Ciudad- y Centro de Documentación se encuentran habilitadas para su diligenciamiento en línea al cual pueden acceder los ciudadanos, las respuestas de las encuestas se encuentran en formularios de Google Forms en hojas de cálculo, vinculadas al correo de seguimientoplaneación@idep.edu.co.</t>
  </si>
  <si>
    <t>PRIMER CUATRIMESTRE: Las encuestas aplicadas de los eventos académicos del IDEP, reposan en las carpetas de los diferentes estudios de la Subdirección Académica en el archivo de gestión de la dependencia. Con  corte a 30 abril, se diligenciaron 14 encuestas por los usuarios así: 7 encuestas de atención a PQRS ,  1 OPA- Postulación artículos revista Educación y Ciudad- y 6 eventos del IDEP. 
 Las respuestas de las encuestas de atención a PQRS , OPA- Postulación artículos revista Educación y Ciudad-, eventos  y Centro de Documentación reposan de manera virtual en hojas de cálculo de Excel y el formulario de Google forms vinculado al correo seguimientoplaneacion@idep.edu.co</t>
  </si>
  <si>
    <t>Durante el primer cuatrimestre se aplicaron encuestas de los eventos académicos realizados por parte de la Entidad. Los resultados de estas encuestas deben ser presentados en el Comité Institucional de Gestión y Desempeño en el mes de junio.</t>
  </si>
  <si>
    <t>SEGUNDO CUATRIMESTRE: Las encuestas aplicadas de los eventos académicos del IDEP, reposan en las carpetas de los diferentes estudios de la Subdirección Académica en el archivo de gestión de la dependencia digital. En el Comite institucional de gestion y desempeño del mes de julio, se presentó por la Subdirección Académica el informe de los resultados de las encuestas aplicadas durante el primer semestre de la vigencia 2020. El acta del comité reposa en el archivo de gestion de la Dirección general. 
  Las respuestas de las encuestas de atención a PQRS , OPA- Postulación artículos revista Educación y Ciudad-, eventos y Centro de Documentación reposan de manera virtual en hojas de cálculo de Excel y el formulario de Google forms vinculado al correo seguimientoplaneacion@idep.edu.co</t>
  </si>
  <si>
    <t>4 publicaciones en Redes Sociales</t>
  </si>
  <si>
    <t>SEGUNDO CUATRIMESTRE: Atendiendo a la situación de emergencia sanitaria del COVID, algunas de las actividades del componente C4 mecanismos de mejora Atención al ciudadano como la Feria del libro y las Ferias distritales de servicio al ciudadano se cambian puesto que por las medidas de aislamiento no se pueden realizar. Es así como se incluye esta actividad, la cual está relacionada con los servicios que ofrece el IDEP desde la misionalidad por medios virtuales. 
 En las redes sociales del IDEP (Twitter y Facebook) , se han publicado diferentes campañas de difusión de servicios del IDEP. Como se realizó con la Convocatoria de Movilidad Académica IDEP (mayo), la convocatoria de la revista Educación y Ciudad (mayo) , la Convocatoria Premio a la Investigación e Innovación Educativa (agosto) y la Convocatoria Programa maestros y maestras que inspiran(agosto).</t>
  </si>
  <si>
    <t>SEGUNDO CUATRIMESTRE: Las evidencias de la divulgacion reposa en la pagina del IDEP en: 
 Movilidad academica : http://www.idep.edu.co/?q=content/participa-en-la-convocatoria-de-movilidad-acad%C3%A9mica
 https://twitter.com/idepbogotadc/status/1258154574499766272?s=20
 Convocatoria revista Educacion y ciudad: http://www.idep.edu.co/?q=content/abierta-convocatoria-para-la-revista-educaci%C3%B3n-y-ciudad-no-40
 https://twitter.com/idepbogotadc/status/1260980191763091458
 Premio a la Investigacion e innovacion educativa: http://www.idep.edu.co/?q=content/abiertas-inscripciones-para-participar-en-el-premio-la-investigaci%C3%B3n-e-innovaci%C3%B3n-educativa
 https://twitter.com/idepbogotadc/status/1290741909401538561
 Programa maestros y maestras que inspiran : http://www.idep.edu.co/?q=content/participa-en-el-programa-maestros-y-maestras-que-inspiran
 https://www.facebook.com/idep.bogota/photos/a.456939301012813/4425650164141687/?type=3&amp;theater</t>
  </si>
  <si>
    <t>Actualización de la caracterización de usuarios del IDEP</t>
  </si>
  <si>
    <t>Documento de caracterización de usuarios actualizado</t>
  </si>
  <si>
    <t>La actividad de Actualización de la caracterización de usuarios del IDEP se encuentra programada para realizar en el segundo y tercer cuatrimestre
Programada</t>
  </si>
  <si>
    <t>SEGUNDO CUATRIMESTRE: El documento se encuentra en elaboración y se espera terminarlo en el tercer cuatrimestre de la vigencia</t>
  </si>
  <si>
    <t>SEGUNDO CUATRMESTRE: 
 El avance del documento se encuentra disponible en : https://docs.google.com/document/d/1qglSO-kE0gpLpuSpU--xlzy_2Wjgtu1i/edit</t>
  </si>
  <si>
    <t>Informar a la Alta Dirección los resultados de la caracterización de usuarios y de las encuestas aplicadas</t>
  </si>
  <si>
    <t>Un Acta de Comité</t>
  </si>
  <si>
    <t>La actividad de Informar a la Alta Dirección los resultados de la caracterización de usuarios y de las encuestas aplicadas se encuentra programada para realizar en el tercer cuatrimestre
Programada</t>
  </si>
  <si>
    <t>Hilda Yamile Morales Laverde.</t>
  </si>
  <si>
    <t>PÁGINA 5 DE 7</t>
  </si>
  <si>
    <t xml:space="preserve">Componente 5: </t>
  </si>
  <si>
    <r>
      <t xml:space="preserve">Mecanismos para la Transparencia y Acceso a la Información                                                                          
</t>
    </r>
    <r>
      <rPr>
        <i/>
        <sz val="12"/>
        <color theme="1"/>
        <rFont val="Arial"/>
      </rPr>
      <t>Líder componente: Subdirección Académica (Divulgación y comunicación) - Oficina Asesora de Planeación (gestión tecnológica)</t>
    </r>
  </si>
  <si>
    <r>
      <t>AVANCE</t>
    </r>
    <r>
      <rPr>
        <b/>
        <sz val="10"/>
        <rFont val="Arial"/>
      </rPr>
      <t xml:space="preserve">  EN % O UNIDADES</t>
    </r>
  </si>
  <si>
    <t xml:space="preserve">OBSERVACIONES OCI </t>
  </si>
  <si>
    <r>
      <t>AVANCE</t>
    </r>
    <r>
      <rPr>
        <b/>
        <sz val="10"/>
        <rFont val="Arial"/>
      </rPr>
      <t xml:space="preserve">  EN % O UNIDADES</t>
    </r>
  </si>
  <si>
    <t>Dimensiones Información y Comunicación- Control Interno</t>
  </si>
  <si>
    <t>Transparencia y Acceso a la Información Pública</t>
  </si>
  <si>
    <t>Ley de Transparencia y Acceso a Información Pública Nacional 1712 de 2014, Decreto Reglamentario 1081 de 2015</t>
  </si>
  <si>
    <t>Indicador</t>
  </si>
  <si>
    <t>RESPONSABLE</t>
  </si>
  <si>
    <t>Lineamientos Transparencia Activa</t>
  </si>
  <si>
    <t>Actualizar el documento de preguntas frecuentes</t>
  </si>
  <si>
    <t>Documento de preguntas frecuentes actualizado</t>
  </si>
  <si>
    <t>Documento preguntas frecuentes actualizado</t>
  </si>
  <si>
    <t>SEGUNDO CUATRIMESTRE: A la fecha de seguimiento no se ha actualizado el documento de preguntas frecuentes puesto que se encuentra en proceso de elaboración por los responsables, este se tiene previsto para elaborar en el tercer cuatrimestre en el mes de septiembre.</t>
  </si>
  <si>
    <t>Esta actividad no presenta avance.</t>
  </si>
  <si>
    <t>Publicar una convocatoria para participar en las investigaciones y desarrollos pedagógicos del IDEP.</t>
  </si>
  <si>
    <t>Una convocatoria publicada para participar en las investigaciones y desarrollos pedagógicos del IDEP.</t>
  </si>
  <si>
    <t>Número de convocatorias publicadas</t>
  </si>
  <si>
    <t>PRIMER CUATRIMESTRE: En desarrollo del Programa pensamiento crítico para la investigación e innovación educativa, Fase III, se realizó el proceso de inscripción para participar en la convocatoria, el formulario de inscripción estuvo habilitado entre el 10 y el 17 de febrero en la página web institucional. Como resultado se obtuvo la inscripción de 90 experiencias, fueron seleccionadas 30 experiencias en las que participan actualmente 70 maestros pertenecientes a 40 colegios públicos ubicados en 16 localidades de Bogotá.</t>
  </si>
  <si>
    <t>PRIMER CUATRIMESTRE: La convocatoria se publico en la pagina web: http://www.idep.edu.co/?q=content/convocatoria-para-participar-en-el-programa-de-pensamiento-cr%C3%ADtico-fase-iii.
 La convocatoria fue enviada vía correo electrónico a los maestros. La información reposa en la carpeta digital del estudio de investigación, ubicada en: \\192.168.1.251\200_sga\IDEP 2020\200_34 PROYECTOS DE INVESTIGACIÓN\200_34_COMPONENTE 2\200_34_PENSAMIENTO CRÍTICO\3. Anexos\3.4_Datos Recolectados\1. DocConv</t>
  </si>
  <si>
    <t>La oficina de Control interno verificó el cumplimiento de la actividad de "Publicar una convocatoria para participar en las investigaciones y desarrollos pedagógicos del IDEP la cual se realizó en el programa de pensamiento crítico fase III" y se encuentra el link detallado en el avance reportado.
Esta actividad se encuentra cumplida.</t>
  </si>
  <si>
    <t>Esta actividad se encuentra cumplida.</t>
  </si>
  <si>
    <t>Publicar una convocatoria para participar en el Premio a la Investigación e Innovación Educativa.</t>
  </si>
  <si>
    <t>Una convocatoria publicada para participar en el Premio a la Investigación e Innovación Educativa.</t>
  </si>
  <si>
    <t>SEGUNDO CUATRIMESTRE: En el mes de mayo, se realizó la publicación de la convocatoria para participar en el Premio a la Investigación e Innovación Educativa cuyo formulario se habilitó desde el 10 de julio al 31 de agosto , la cual se publicó en la Página Web del Instituto. Se recibieron 225 inscritos de los cuales 71 en investigación y 154 en innovación.</t>
  </si>
  <si>
    <r>
      <t xml:space="preserve">SEGUNDO CUATRIMESTRE: Se encuentra disponible en la página del IDEP en: </t>
    </r>
    <r>
      <rPr>
        <u/>
        <sz val="11"/>
        <color rgb="FF1155CC"/>
        <rFont val="Arial"/>
      </rPr>
      <t>http://premiosed.idep.edu.co/inicio/</t>
    </r>
  </si>
  <si>
    <t>Divulgar y actualizar el calendario de eventos y convocatorias que se realiza en el marco de las investigaciones y desarrollos pedagógicos que adelanta el IDEP.</t>
  </si>
  <si>
    <t>Divulgación y actualización del calendario de eventos y convocatorias que se realiza en el marco de las investigaciones y desarrollos pedagógicos que adelanta el IDEP en la página Web</t>
  </si>
  <si>
    <t>Número de eventos y convocatorias actualizados en el calendario /número de eventos planeados del IDEP</t>
  </si>
  <si>
    <t>PRIMER CUATRIMESTRE: El calendario de eventos se encuentra disponible en la página web institucional, a través de redes sociales institucionales y correos electrónicos masivos, se divulgan los eventos que realiza el IDEP y que se encuentran inmersos en el calendario de eventos del Instituto. Teniendo en cuenta la situación de emergencia sanitaria por el COVID 19, los eventos presenciales se encuentran suspendidos. Por lo anterior, algunos de los eventos programados se suspendieron y en el calendario se reprogramaron actividades para realizarlas de manera virtual. Es así como a la fecha de seguimiento se han ejecutado 2 eventos y/o convocatorias de los 8 los eventos del Programa de Pensamiento Crítico y/o convocatorias planeadas en el calendario de eventos a la fecha del seguimiento, los cuales corresponden al 25% de los eventos ejecutados. Es importante resaltar que esto puede cambiar por el incremento de los eventos y/o convocatorias derivadas de los estudios.</t>
  </si>
  <si>
    <t>PRIMER CUATRIMESTRE: Pagina Web institucional disponible en la parte inferior izquierda de la pantalla: http://www.idep.edu.co/
 El calendario se encuentra en Google Calendar en: http://www.idep.edu.co/?q=content/calendario-de-eventos
 Redes sociales del IDEP : Facebook (https://www.facebook.com/idep.bogota), Instagram (https://www.instagram.com/idep_bogota/) y Twitter(https://twitter.com/idepbogotadc)</t>
  </si>
  <si>
    <t xml:space="preserve">La oficina de Control Interno verifico la disponibilidad y actualización del calendario de eventos en la página web.
</t>
  </si>
  <si>
    <t>SEGUNDO CUATRIMESTRE: El calendario de eventos se encuentra disponible en la página web institucional, a través de redes sociales institucionales y correos electrónicos masivos, se divulgan los eventos que realiza el IDEP y que se encuentran inmersos en el calendario de eventos del Instituto. Teniendo en cuenta la situación de emergencia sanitaria por el COVID 19, los eventos presenciales se encuentran suspendidos y algunos de los eventos programados se suspendieron y en el calendario se reprogramaron actividades para realizarlas de manera virtual. 
 Se ha mantenido actualizado el calendario de eventos durante el 2020, es así como a la fecha de seguimiento se han ejecutado 14 eventos y/o convocatorias de lo planeado en el calendario de eventos a la fecha del seguimiento, los cuales corresponden al 45% de los eventos ejecutados. Es importante resaltar que esto puede cambiar por el incremento de los eventos y/o convocatorias derivadas de los estudios.</t>
  </si>
  <si>
    <t>SEGUNDO CUATRIMESTRE: Pagina Web institucional disponible en la parte inferior izquierda de la pantalla: http://www.idep.edu.co/
  El calendario se encuentra en Google Calendar en: http://www.idep.edu.co/?q=content/calendario-de-eventos
  Redes sociales del IDEP : Facebook (https://www.facebook.com/idep.bogota), Instagram (https://www.instagram.com/idep_bogota/) y Twitter(https://twitter.com/idepbogotadc)</t>
  </si>
  <si>
    <t>Actualizar Los datos de monitoreo y seguimiento de las OPAS en el Sistema Único de Información de Trámites SUIT</t>
  </si>
  <si>
    <t>Datos de monitoreo y seguimiento de las OPAS actualizados en el SUIT</t>
  </si>
  <si>
    <t>Una actualización de los datos de monitoreo y seguimiento de las OPAS</t>
  </si>
  <si>
    <t>SEGUNDO CUATRIMESTRE: Se adelantó esta actividad en el SUIT , puesto que ya se realizó el seguimiento de la acción de racionalización formulada para esta vigencia dando un cumplimiento del 100%, esto se encuentra en el SUIT con el usuario de la Oficina asesora de planeación. De igual manera, lo datos de operación de las OPAS se encuentran hasta el mes de junio en el SUIT.</t>
  </si>
  <si>
    <t>SEGUNDO CUATRIMESTRE: Ingresar al SUIT con el usuario de la Oficina asesora de planeación para validar el seguimiento</t>
  </si>
  <si>
    <t xml:space="preserve">Actividad cumplida en el mes de mayo de 2020, la  actualización se verifico por parte de esta Oficina en el reporte del SUIT. </t>
  </si>
  <si>
    <t xml:space="preserve">Actualizar la información del IDEP en la página de datos abiertos relacionada con el boletín de alerta bibliográfica y/o registros bibliográficos </t>
  </si>
  <si>
    <t>Una actualización de la información del IDEP en la página de datos abiertos</t>
  </si>
  <si>
    <t>Una actualización de la información misional del IDEP en la página de datos abiertos</t>
  </si>
  <si>
    <t>SEGUNDO CUATRIMESTRE: Se realizó la actualización de la información del IDEP en la página de datos abiertos relacionada con el boletín de alerta bibliográfica y/o registros bibliográficos</t>
  </si>
  <si>
    <t>Realizar una campaña de información a los grupos de interés del IDEP acerca de la gratuidad de los productos y servicios del IDEP, para mejorar los niveles de publicidad de la información del IDEP.</t>
  </si>
  <si>
    <t>Dos envíos masivos (piezas comunicativas) a las bases de datos de grupos de interés del IDEP con la información de la gratuidad de los productos y servicios</t>
  </si>
  <si>
    <t>Número de piezas comunicativas enviadas masivamente a las bases de datos de grupos de interés</t>
  </si>
  <si>
    <t xml:space="preserve">PRIMER CUATRIMESTRE: En el boletín externo No 7 se incorporó en la información, una pieza comunicativa, acerca de la gratuidad de las publicaciones del IDEP, a las cuales se puede acceder en línea a través de la página web del Idep en la biblioteca digital. Adicionalmente, estos se envían por correo electrónico masivo a través de la herramienta Sendinblue con la que cuenta el IDEP. </t>
  </si>
  <si>
    <t>PRIMER CUATRIMESTRE: En el boletin externo No 7 se remitió a los grupos de valor y partes interesadas una pieza , se encuentra disponible en: http://www.idep.edu.co/sites/default/files/boleti%CC%81n%20externo%20No%207%202020.pdf</t>
  </si>
  <si>
    <t xml:space="preserve">La oficina de Control Interno verifico que en el boletín No 7  se incorporo una pieza comunicativa donde se recuerda que las publicaciones del IDEP son totalmente gratuitas.
</t>
  </si>
  <si>
    <t>SEGUNDO CUATRIMESTRE: En el boletín externo No 13 se incorporó en la información, una pieza comunicativa, acerca de la gratuidad de las publicaciones del IDEP, a las cuales se puede acceder en línea a través de la página web del Idep en la biblioteca digital. Adicionalmente, estos se envían por correo electrónico masivo a través de la herramienta Sendinblue con la que cuenta el IDEP.</t>
  </si>
  <si>
    <t>SEGUNDO CUATRIMESTRE: En el boletin externo No 13 se remitió a los grupos de valor y partes interesadas una pieza , se encuentra disponible en: http://www.idep.edu.co/sites/default/files/boleti%CC%81n%20externo%2013.pdf</t>
  </si>
  <si>
    <t>Realizar  un (1) seguimientos a la matriz de  cumplimiento de lo establecido en  ley 1712 de 2014</t>
  </si>
  <si>
    <t xml:space="preserve">Seguimiento semestral a la matriz 1712 de 2014 </t>
  </si>
  <si>
    <t>Seguimiento a la actualización de la matriz de cumplimiento de lo establecido en matriz de cumplimiento a la ley 1712 de 2014</t>
  </si>
  <si>
    <t>Control Interno</t>
  </si>
  <si>
    <t>PRIMER CUATRIMESTRE : El seguimiento a la matriz de cumplimiento de lo establecido en la Ley 1712 de 2014 está programada para el mes de septiembre</t>
  </si>
  <si>
    <t>El seguimiento a la matriz de cumplimiento de lo establecido en la Ley 1712 de 2014 está programada para el mes de septiembre.</t>
  </si>
  <si>
    <t xml:space="preserve">El seguimiento a la matriz de cumplimiento de lo establecido en la Ley 1712 de 2014 está programada para el mes de septiembre.
</t>
  </si>
  <si>
    <t>Lineamientos Transparencia Pasiva</t>
  </si>
  <si>
    <t>Fortalecer la respuesta oportuna y satisfactoria al ciudadano</t>
  </si>
  <si>
    <t>PQRSD contestadas en los términos de ley</t>
  </si>
  <si>
    <t>Porcentaje de PQRS contestadas oportunamente en un periodo de tiempo (Cantidad de PQRS atendidos oportunamente -dentro de los tiempos de ley según reporte del SDQS- sobre la cantidad de PQRS recibidos en la entidad)</t>
  </si>
  <si>
    <t>PRIMER CUATRIMESTRE: A corte del 30 de marzo, se realizó la medición del indicador de gestión de proceso de Gestión documental llamado Porcentaje de PQRS atendidos oportunamente en los tiempos que la ley establece, en el cual se muestra un desempeño excelente al atender oportunamente las peticiones recibidas para este periodo de tiempo. Se recibieron 160 requerimientos de la ciudadanía, de los cuales a la fecha 30 de marzo se atendieron oportunamente 158. Los 2 restantes por gestión y tiempos de respuesta se trasladan al mes de abril, los cuales se responden dentro de los términos de ley y no afectan a los usuarios ni la oportunidad de respuesta de la entidad.</t>
  </si>
  <si>
    <t>PRIMER CUATRIMESTRE: La hoja de vida del indicador del Proceso de Gestión Documental se encuentra publicado en la pagina web del IDEP en : http://www.idep.edu.co/?q=content/indicadores-de-gesti%C3%B3n</t>
  </si>
  <si>
    <t>La oficina de Control Interno verificó la publicación de la hoja de vida  del indicador del proceso de gestión documental el cual se encuentra publicado en la página web con un cumplimiento del 100%.</t>
  </si>
  <si>
    <t xml:space="preserve">Elaboración de Instrumentos de Gestión de la Información </t>
  </si>
  <si>
    <t>Actualizar el esquema de publicación de información en la página web</t>
  </si>
  <si>
    <t>Matriz del esquema de publicación de información actualizada en la página web</t>
  </si>
  <si>
    <t>Número de actualizaciones realizadas / Número de actualizaciones solicitadas por demanda</t>
  </si>
  <si>
    <t>PRIMER CUATRIMESTRE: A la fecha del seguimiento, se han realizado a doce (12) actualizaciones del Esquema de Publicación de información del IDEP por el responsable de la Subdirección Académica (Profesional Comunicador) , las cuales fueron solicitadas por las dependencias del IDEP. La matriz del esquema se encuentra disponible en la página web institucional en el link de transparencia.</t>
  </si>
  <si>
    <t>PRIMER CUATRIMESTRE: El formato FT-GD-07-24 Esquema de publicación de la información, se encuentra diligenciado y disponible en la pagina web institucional en el link de Transparencia y acceso a la información, numeral 10.4 (Esquema de Publicación de Información): http://www.idep.edu.co/?q=content/transparencia-y-acceso-la-informaci%C3%B3n-p%C3%BAblica-idep</t>
  </si>
  <si>
    <t xml:space="preserve">
Se verifico  por parte de esta Oficina la publicación del esquema de publicación de información en la página web.</t>
  </si>
  <si>
    <t>SEGUNDO CUATRIMESTRE: A la fecha del seguimiento, se han realizado a 59 actualizaciones del Esquema de Publicación de información del IDEP por el responsable de la Subdirección Académica (Profesional Comunicador) , las cuales fueron solicitadas por las dependencias del IDEP. La matriz del esquema se encuentra disponible en la página web institucional en el link de transparencia.</t>
  </si>
  <si>
    <t>SEGUNDO CUATRIMESTRE: El formato FT-GD-07-24 Esquema de publicación de la información, se encuentra diligenciado y disponible en la pagina web institucional en el link de Transparencia y acceso a la información, numeral 10.4 (Esquema de Publicación de Información): http://www.idep.edu.co/?q=content/transparencia-y-acceso-la-informaci%C3%B3n-p%C3%BAblica-idep</t>
  </si>
  <si>
    <t>Se verifico  por parte de esta Oficina la publicación del esquema de publicación de información en la página web.</t>
  </si>
  <si>
    <t>Actualizar el Registro  de activos de Información y el  Índice de Información Clasificada y Reservada  de acuerdo a la actualización de las TRD del Instituto</t>
  </si>
  <si>
    <t>Registro  de activos de Información y el  Índice de Información Clasificada y Reservada actualizado, de acuerdo a la actualización de las TRD del Instituto</t>
  </si>
  <si>
    <t>Registro  de activos de Información y el  Índice de Información Clasificada y Reservada actualizado</t>
  </si>
  <si>
    <t>Esta actividad se encuentra programada para el segundo semestre. Una vez se realice la actualización de las TRD</t>
  </si>
  <si>
    <t>SEGUNDO CUATRIMESTRE: se inicio la revisión de la Tabla de Retención Documental convalidada, frente a los procedimientos publicados actualmente, con el fin de proceder a realizar la nueva propuesta de TRDy a su vez el índice de registros de activos de información y el indice de información clasificada y reservada.</t>
  </si>
  <si>
    <t>Esta actividad se encuentra en ejecución.</t>
  </si>
  <si>
    <t>Criterio diferencial de Accesibilidad</t>
  </si>
  <si>
    <t>Publicar en la página web el IDEP el  video de lenguaje de señas  del Centro de documentación</t>
  </si>
  <si>
    <t xml:space="preserve">Una publicación en la página web del  video de lenguaje de señas. </t>
  </si>
  <si>
    <t>1 video publicado</t>
  </si>
  <si>
    <t>Subdirección Administrativa, Financiera y de Control Disciplinario
Subdirección Académica</t>
  </si>
  <si>
    <t>PRIMER CUATRIMESTRE: Se publicó en el mes de marzo de 2020 el video de lenguaje de señas colombiano que presenta el Centro de Documentación. Adicionalmente, se publicó un video en el cual se explica qué es el IDEP en lenguaje de señas colombiano.</t>
  </si>
  <si>
    <t>PRIMER CUATRIMESTRE: Los videos se encuentran disponibles en la página web del IDEP 
 Video del Centro de Documentación en lenguaje de señas: http://www.idep.edu.co/?q=node/47#overlay-context=node/47%3Fq%3Dnode/47
 Video de qué es el IDEP en lenguaje de señas: http://www.idep.edu.co/?q=node/25</t>
  </si>
  <si>
    <t>La oficina de Control Interno verificó la publicación y disponibilidad en el link señalado, los videos en lenguaje de señas.
Esta actividad se encuentra cumplida</t>
  </si>
  <si>
    <t xml:space="preserve">Esta actividad se cumplio durante el primer cuatrimestre. 
</t>
  </si>
  <si>
    <t>Monitoreo del Acceso a la Información Pública</t>
  </si>
  <si>
    <t>Informe de SDQS</t>
  </si>
  <si>
    <t>Informes mensuales (10)</t>
  </si>
  <si>
    <t>Informes de SDQS publicados</t>
  </si>
  <si>
    <t>PRIMER CUATRIMESTRE : Durante este periodo, se publicó en la sección Transparencia y acceso a la información pública en el numeral 10.10, el informe PQRS Peticiones Quejas y Reclamos de los meses de Enero, Febrero, Marzo de 2020, el cual incluye la información de las PQRS contestadas en los términos de ley.</t>
  </si>
  <si>
    <t>PRIMER CUATRIMESTRE: Pagina web en el link de transparencia en el numeral 10.10: http://www.idep.edu.co/?q=content/informe-de-peticiones-quejas-y-reclamos</t>
  </si>
  <si>
    <t xml:space="preserve">Se verificó la publicación del informe de peticiones, quejas y reclamos de los meses enero, febrero, marzo de la vigencia 2020
</t>
  </si>
  <si>
    <t>(Original firmado)</t>
  </si>
  <si>
    <t>PORCENTAJE DE AVANCE A 30 DEAGOSTO  DE 2020</t>
  </si>
  <si>
    <t>ACTIVIDADES 
FORMULADAS</t>
  </si>
  <si>
    <t>ACTIVIDADES 
CUMPLIDAS</t>
  </si>
  <si>
    <t>ACTIVIDADES 
EN EJECUCIÓN</t>
  </si>
  <si>
    <t>PÁGINA 6 DE 7</t>
  </si>
  <si>
    <t xml:space="preserve">Componente 6:   </t>
  </si>
  <si>
    <r>
      <t xml:space="preserve">Iniciativas adicionales                                                                                                                                                           
</t>
    </r>
    <r>
      <rPr>
        <i/>
        <sz val="10"/>
        <color theme="1"/>
        <rFont val="Arial"/>
      </rPr>
      <t>Líder componente: Subdirección administrativa, Financiera y de control Disciplinario - Talento Humano</t>
    </r>
  </si>
  <si>
    <r>
      <t>AVANCE</t>
    </r>
    <r>
      <rPr>
        <b/>
        <sz val="10"/>
        <rFont val="Arial"/>
      </rPr>
      <t xml:space="preserve">  EN % O UNIDADES</t>
    </r>
  </si>
  <si>
    <t>Dimensión Talento Humano</t>
  </si>
  <si>
    <t>Gestión Estratégica del Talento Humano- Política de Integridad</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</si>
  <si>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</si>
  <si>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Fecha
 finalización</t>
  </si>
  <si>
    <t>Código de integridad</t>
  </si>
  <si>
    <t>Ajustar el Plan de Trabajo del Código de Integridad del Servicio Público Distrital del IDEP, para la vigencia 2020</t>
  </si>
  <si>
    <t>Plan de trabajo del Código de Integridad ajustado</t>
  </si>
  <si>
    <t>Subdirección Administrativa, Financiera y de Control Disciplinario - Talento Humano  y Gestores Éticos del IDEP</t>
  </si>
  <si>
    <t>PRIMER CUATRIMESTRE:  Se actualizó el  Plan de Integridad para la vigencia</t>
  </si>
  <si>
    <r>
      <t xml:space="preserve">PRIMER CUATRIMESTRE: </t>
    </r>
    <r>
      <rPr>
        <u/>
        <sz val="11"/>
        <color rgb="FF1155CC"/>
        <rFont val="Arial"/>
      </rPr>
      <t>http://www.idep.edu.co/sites/default/files/PLAN%20GESTORES%20DE%20INTEGRIDAD.docx</t>
    </r>
  </si>
  <si>
    <t>Se verifico por parte de la Oficina de Control Interno la actualización del Plan de Integridad para vigencia 2020.</t>
  </si>
  <si>
    <t>SEGUNDO CUATRIMESTRE:  Esta actividad se cumplió al 100% en el primer cuatrimestre</t>
  </si>
  <si>
    <r>
      <t xml:space="preserve">PRIMER CUATRIMESTRE: </t>
    </r>
    <r>
      <rPr>
        <u/>
        <sz val="11"/>
        <color rgb="FF1155CC"/>
        <rFont val="Arial"/>
      </rPr>
      <t>http://www.idep.edu.co/sites/default/files/PLAN%20GESTORES%20DE%20INTEGRIDAD.docx</t>
    </r>
  </si>
  <si>
    <t>Actividad cumplida en el primer cuatrimestre</t>
  </si>
  <si>
    <t>Plan de gestión de la integridad</t>
  </si>
  <si>
    <t>Ejecutar las actividades del Plan de Trabajo del Código de Integridad del Servicio Público Distrital del IDEP, para la vigencia 2020</t>
  </si>
  <si>
    <t>100% de las acciones ejecutadas</t>
  </si>
  <si>
    <t>PRIMER CUATRIMESTRE: se agendó al equipo de gestores de integridad a la capacitación programada para el 24 de marzo con la Universidad Externado de Colombia, la cual fue aplazada por la contingencia nacional.</t>
  </si>
  <si>
    <t>PRIMER CUATRIMESTRE: Inscripciones a la capacitación de los gestores de integridad, correos electrónicos</t>
  </si>
  <si>
    <t>Esta actividad no presenta avance debido a la contingencia nacional, la capacitación fue aplazada para el segundo semestre de la vigencia 2020</t>
  </si>
  <si>
    <t>PORCENTAJE DE AVANCE A 30 DE AGOSTO  DE 2020</t>
  </si>
  <si>
    <t>Consolidación del documento</t>
  </si>
  <si>
    <r>
      <t xml:space="preserve">Adriana Villamizar Navarro
</t>
    </r>
    <r>
      <rPr>
        <b/>
        <sz val="11"/>
        <rFont val="Arial"/>
      </rPr>
      <t>Jefe de la Oficina Asesora de Planeación</t>
    </r>
  </si>
  <si>
    <t>Seguimiento al PAAC</t>
  </si>
  <si>
    <t xml:space="preserve">
Hilda Yamile Morales Laverde
Jefe Oficina de Control Interno</t>
  </si>
  <si>
    <t>Aprobación del documento</t>
  </si>
  <si>
    <r>
      <t xml:space="preserve">Alexander Rubio Álvarez
</t>
    </r>
    <r>
      <rPr>
        <b/>
        <sz val="12"/>
        <color theme="1"/>
        <rFont val="Arial"/>
      </rPr>
      <t>Director General</t>
    </r>
  </si>
  <si>
    <r>
      <t xml:space="preserve">Alexander Rubio Álvarez
</t>
    </r>
    <r>
      <rPr>
        <b/>
        <sz val="12"/>
        <color theme="1"/>
        <rFont val="Arial"/>
      </rPr>
      <t>Subdirector Académico ( E )</t>
    </r>
  </si>
  <si>
    <r>
      <t xml:space="preserve">Camilo Blanco Lopez 
</t>
    </r>
    <r>
      <rPr>
        <b/>
        <sz val="12"/>
        <color theme="1"/>
        <rFont val="Arial"/>
      </rPr>
      <t>Subdirector Administrativo, Financiero y de Control Disciplinario</t>
    </r>
  </si>
  <si>
    <r>
      <t xml:space="preserve">Juan Manuel Ramirez
</t>
    </r>
    <r>
      <rPr>
        <b/>
        <sz val="12"/>
        <color theme="1"/>
        <rFont val="Arial"/>
      </rPr>
      <t>Jefe Oficina Asesora Jurídica</t>
    </r>
  </si>
  <si>
    <t>Control de cambios</t>
  </si>
  <si>
    <t>Enero 31 de 2019</t>
  </si>
  <si>
    <t>Se formula Plan Anticorrupción y Atención al Ciudadano 2019</t>
  </si>
  <si>
    <t>Marzo 29 de 2019</t>
  </si>
  <si>
    <t>Atendiendo a recomendaciones de la Veeduría Distrital, se ajustan las actividades del componente C3 Rendición de Cuentas correspondientes a los subcomponentes de Información de calidad y en lenguaje comprensible  e  Incentivos para motivar la cultura de la rendición y petición de cuentas.</t>
  </si>
  <si>
    <t xml:space="preserve">Abril 24 de 2019 </t>
  </si>
  <si>
    <t xml:space="preserve">Atendiendo a recomendaciones del Departamento Administrativo de la Función publica , se ajustan las fechas de cierre de las acciones propuestas en el componente C2 Racionalización de tramites. Adicionalmente, se actualizan los nombres de las OPAS  que tiene el IDEP inscritas en el SUIT así: Postulación para publicación(es) de un artículo en la Revista Educación y Ciudad  y Consulta material bibliográfico en el Centro de Documentación. </t>
  </si>
  <si>
    <t>Enero de 2020</t>
  </si>
  <si>
    <t>Se formula Plan Anticorrupción y Atención al Ciudadano 2020</t>
  </si>
  <si>
    <t>Marzo 27 de 2020</t>
  </si>
  <si>
    <t xml:space="preserve">Se realiza un ajuste en  algunas de las actividades del componente C1  Riesgo en el subcomponente de Política de administración del riesgo y construcción del mapa de riesgo.  </t>
  </si>
  <si>
    <t xml:space="preserve">Abril 14 de 2020 </t>
  </si>
  <si>
    <t xml:space="preserve">Atendiendo a la sugerencia del Departamento Admsinsitrativo de la Funcion Publica en la asesoria tecnica del dia 06/03/2020 se realiza  un  cambio en las acciones de racionalizacion formuladas por el IDEP  desde  el inicio de año. Por lo anterior, se cambia en el componente C2 Racionalizacion de tramites  las acciones  de racionalizacion y las que estaban alli consignadas se pasan al componente C4 Mecanismos de mejora Atencion al ciudadano en el compomente Fortalecimiento de los canales de atención.  </t>
  </si>
  <si>
    <t xml:space="preserve">Agosto 21 de 2020 </t>
  </si>
  <si>
    <t xml:space="preserve">Atendiendo a los lineamientos de la Veeduria Distrital  en la Circular 6 del 2020.  Se realiza un ajuste en las actividades del componente C3 Rendicion de cuentas, cambiando la  actividad de la audiencia principal de la rendicion de cuentas, teniendo en cuenta que para la vigencia 2019 el IDEP realizó este ejercicio en el mes de diciembre y se espera en la vigencia 2021 realizar  la rendicion correspondiente a la vigencia 2020 por el IDEP. 
De igual manera, atendiendo a la situación de  emergencia sanitaria del COVID, algunas de las actividades del componente C4 mecanismos de mejora Atencion al ciudadano como la Feria del libro y las Ferias distritales de servicio al ciudadano se cambian puesto que por las medidas de aislamiento  no se pueden realizar, las actividades propuestas estan relacionadas con divulgacion  de la misionalidad del IDEP  a traves de medios virtuales. </t>
  </si>
  <si>
    <t>COMPONENTE</t>
  </si>
  <si>
    <t>FORMULADAS</t>
  </si>
  <si>
    <t xml:space="preserve">CUMPLIDAS </t>
  </si>
  <si>
    <t xml:space="preserve">EJECUCIÓN </t>
  </si>
  <si>
    <t>C2 RACIONALIZACIÓN DE TRÁMITES</t>
  </si>
  <si>
    <t>C2 DETALLE RAC. TRÁMITES</t>
  </si>
  <si>
    <t>C3 RENDICIÓN DE CUENTAS</t>
  </si>
  <si>
    <t>C4.MECANISMOS XRA MEJORAR AC.</t>
  </si>
  <si>
    <t xml:space="preserve">C5.TRANSPARENCIA </t>
  </si>
  <si>
    <t>C6. INICIATIVAS ADICIONALES</t>
  </si>
  <si>
    <t>TOTALES</t>
  </si>
  <si>
    <t>SEGUNDO CUATRIMESTRE : Durante este periodo, se publicó en la sección Transparencia y acceso a la información pública en el numeral 10.10, el informe PQRS Peticiones Quejas y Reclamos de los meses de Abril, Mayo, Junio y Julio de 2020, el cual incluye la información de las PQRS contestadas en los términos de ley.</t>
  </si>
  <si>
    <t>SEGUNDO CUATRIMESTRE: Pagina web en el link de transparencia en el numeral 10.10: http://www.idep.edu.co/?q=content/informe-de-peticiones-quejas-y-reclamos</t>
  </si>
  <si>
    <t>SEGUNDO CUATRIESTRE: La TRD en vesion preliminar se encuentra en el computador de la profesional.\\192.168.1.251\300_SAFyCD\IDEP 2020\3000_21 INSTRUMENTOS ARCHIVISTICOS\ACTUALIZACION_TRD</t>
  </si>
  <si>
    <t>SEGUNDO CUATRIMESTRE: La sistematización de los espacios se encuentran en el archivo de gestión de la Oficina Asesora de planeación en la TRD digital.
\\192.168.1.251\120_oap\IDEP2020\120_28_PLANES\18_Planes Institucionales de Participación Ciudadana\Espacios participacion Sub Academica</t>
  </si>
  <si>
    <t>SEGUNDO CUATRIMESTRE: Los listados de asistencia se encuentran de manera digital en un formulario de Google Forms que se encuentra vinculado al correo seguimientoplaneacion@idep.edu.co
\192.168.1.251\120_oap\IDEP2020\120_28_PLANES\Plan de adecuacion MIPG</t>
  </si>
  <si>
    <t>SEGUNDO CUATRIMESTRE: Las respuestas de las encuestas diligenciadas se encuentran en un formulario de Google Forms, el cual se encuentra vinculado al correo electrónico seguimientoplaneacion@idep.edu.co
\\192.168.1.251\120_oap\IDEP2020\120_28_PLANES\18_Planes Institucionales de Participación Ciudadana\Espacios participacion Sub Academica
 La sistematizacion de los eventos con los resultados de las encuestas se encuentran en el archivo de gestión de la Oficina Asesora de planeación en TRD digital .</t>
  </si>
  <si>
    <t>Promover y gestionar una acción para la participación de los servidores públicos del IDEP a la oferta de cursos abiertos promovidos por la Secretaría General, el Departamento Administrativo del Servicio Civil Distrital y otras entidades líderes de esta temática</t>
  </si>
  <si>
    <t xml:space="preserve">SEGUNDO CUATRIMESTRE: Las encuestas de satisfacción de usuario de eventos, atención a PQRS , OPA- Postulación artículos revista Educación y Ciudad- y Centro de Documentación se encuentran habilitadas para su diligenciamiento en línea al cual pueden acceder los ciudadanos, las respuestas de las encuestas se encuentran en formularios de Google Forms en hojas de cálculo.
La cantidad de encuestas diligenciadas a la fecha de seguimiento son:
Encuestas de atención a PQRS - 16
Encuesta OPA- Postulación artículos revista Educación y Ciudad- 7
Encuesta eventos-  238
Encuesta Centro de Documentación - 0 </t>
  </si>
  <si>
    <t xml:space="preserve">SEGUNDO CUATRIMESTRE: Se puede consultar en :  https://datosabiertos.bogota.gov.co/dataset/boletin-alerta-bibliografica-no-29-1-2020
</t>
  </si>
  <si>
    <t>En lo que va de la vigencia de 2020 con corte a 31 de agosto, se recibieron 359 PQRS, de las cuales 357 fueron contestadas en términos de Ley. Según el informe realizado por la Oficina de Control Interno radicado No. 00106-817-000762 del 13/08/2020 dos peticiones fueron respondidas fuera del termino de acuerdo a los tiempos establecidos en la Ley 1755 de 2015, páralo cual se efectuaron las siguientes acciones de mejora: Capacitación funcional del Sistema de Bogotá te Escucha, capacitación funcional correspondencia enviada Sistema GOOBI y formato de seguimiento y control de PQRS. Por lo tanto, hay un cumplimiento del 99.4%.</t>
  </si>
  <si>
    <t>http://www.idep.edu.co/sites/default/files/PLAN%20GESTORES%20DE%20INTEGRIDAD.docx</t>
  </si>
  <si>
    <t xml:space="preserve">PORCENTAJE </t>
  </si>
  <si>
    <t xml:space="preserve">AVANCE 
EN MAGNITUDES O PORCENTAJE DEL PERIODO </t>
  </si>
  <si>
    <t xml:space="preserve">% AVANCE  ACUMULADO </t>
  </si>
  <si>
    <t>Política socializada mediante boletines Internos, alertas informativas y/o página web.
Se modifica la meta a tres (3) socializaciones de la política.</t>
  </si>
  <si>
    <t>SEGUNDO CUATRIMESTRE: El Mapa de riesgos Institucional y de corrupción con seguimiento por parte de los líderes de proceso correspondiente al primer cuatrimestre, fue publicado en la fecha establecida en la página web de la entidad en el mes de mayo. En el mes de agosto de 2020 se realizó una mesa de trabajo para apoyar a los procesos en la realización del seguimiento correspondiente al segundo cuatrimestre. El 8/05/2020 , se realizó la publicación del primer seguimiento al mapa de riesgos institucional y de corrupción por procesos del IDEP, con corte al 30 de abril. En el mes de septiembre se realiza la publicación con corte a agosto de 2020.</t>
  </si>
  <si>
    <t>La actividad de Realizar acciones dirigidas a los funcionarios del IDEP para que consulten el Mapa de Riesgos de la entidad, se cumplió en la fecha establecida.</t>
  </si>
  <si>
    <r>
      <t xml:space="preserve">SEGUNDO CUATRIMESTRE: El seguimiento al primer y segundo cuatrimestre se encuentra disponible en la pagina web en: </t>
    </r>
    <r>
      <rPr>
        <u/>
        <sz val="11"/>
        <color rgb="FF1155CC"/>
        <rFont val="Arial"/>
      </rPr>
      <t>http://www.idep.edu.co/?q=node/32</t>
    </r>
    <r>
      <rPr>
        <sz val="11"/>
        <color theme="1"/>
        <rFont val="Arial"/>
      </rPr>
      <t xml:space="preserve">
  Las actas de reunión - Seguimiento a mapa de riesgos por proceso en la TRD digital de la Oficina asesora de planeación.</t>
    </r>
  </si>
  <si>
    <r>
      <t>AVANCE</t>
    </r>
    <r>
      <rPr>
        <b/>
        <sz val="10"/>
        <rFont val="Arial"/>
      </rPr>
      <t xml:space="preserve">  %ACUMULADO </t>
    </r>
  </si>
  <si>
    <t>Durante el segundo cuatrimestre se aplicaron encuestas de los eventos académicos realizados por parte de la Entidad. Los resultados de estas encuestas deben ser presentados en el Comité Institucional de Gestión y Desempeño en el mes de junio.</t>
  </si>
  <si>
    <t>Realizar una campaña (comprende 4 publicaciones) de comunicaciones en Redes Sociales promocionando los servicios que ofrece el IDEP</t>
  </si>
  <si>
    <t>Boletines Externos 26
Boletines internos 4</t>
  </si>
  <si>
    <t>Esta actividad se cumplio durantel el segundo cuatrimestre, la evidencia del cumplimiento se encuentra en el link descrito en la columna de evidencia.</t>
  </si>
  <si>
    <t xml:space="preserve">Se verificó por parte de esta semana los documentos soprte de las sesiones realizadas de rendición de cuentas.  Esta actividad se encuentra cumplida. </t>
  </si>
  <si>
    <t>Se verificó la publicación de las cuatro convocatorias en las redes sociales del Instituto.</t>
  </si>
  <si>
    <t>% AVANCE ACUMULADO</t>
  </si>
  <si>
    <t>La oficina de Control Interno verifico la disponibilidad y actualización del calendario de eventos en la página web para el segundo cuatrimestre de 2020.</t>
  </si>
  <si>
    <t>Se verifico  por parte de esta Oficina la actualización de la información de datos abiertos relacionado con el boletín de alerta bibliografica.</t>
  </si>
  <si>
    <t>La oficina de Control Interno verifico que en el Boletín Externo No. 13  se incorporo una pieza comunicativa donde se recuerda que las publicaciones del IDEP son totalmente gratuitas.  Esta actividad se encuentra culminada.</t>
  </si>
  <si>
    <t>Esta información es verificada por parte de esta Oficina en el seguimiento semestral a peticiones, quejas y reclamos de la Entidad.</t>
  </si>
  <si>
    <t xml:space="preserve">Se verificó la publicación del informe de peticiones, quejas y reclamos de los meses abril a julio de la vigencia 2020
</t>
  </si>
  <si>
    <t>Se verico el avance de las actividades descritas en el plan de integridad con corte a agosto de 2020.</t>
  </si>
  <si>
    <t xml:space="preserve">SEGUNDO CUATRIMESTRE: El Plan de integridad refiere para el año 2020 ocho acciones, de cuales se han realizado cuatro de ellas a 30 de agosto de 2020, alcanzando para esta fecha un cumplimiento del 50% así:
El 18/05/2020 Se aplicó una encuesta sobre el código de integridad, dirigida a todo el personal del IDEP, con el propósito de reactivar las acciones propuestas por los gestores y visibilizar las acciones de apropiación del código realizadas.
A partir del analisis de la información presupuestal, se determinó que una de las acciones de capacitación financiadas por el IDEP en el PIC 2020 sea relacionada con el tema de comportamientos éticos e integridad.
Los resultados de la encuesta socializados con el grupo de gestores de integridad  permiten otorgar un incentivo de reconocimiento a los servidores que se destacaron en las actividades llevadas a cabo, esta acción se realizará en el segundo semestre de 2020.
Se realizaron reuniones de los gestores de integridad, para discutir mecanismos de socialización de información y las estrategias utilizadas para posicionar los valores del código en el IDEP. Actas de reunión
Se construyó y socializó el valor del COMPROMISO con todo el personal del IDEP a partir de una pieza comunicativa que detalló las características de este valor. Esta acción se realizó mediante el correo electrónico institucional.
Se agendó como acciones capacitación para todo el personal del IDEP el ciclo de charlas sobre Cultura organizacional y comportamientos éticos e integridad, las cuales se realizarán en septiembre y octubre de 2020.
</t>
  </si>
  <si>
    <t>PORCENTAJE AVANCE CUMPLIMIENTO PAAC A AGOSTO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</si>
</sst>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d/m/yyyy"/>
    <numFmt numFmtId="166" formatCode="0.0%"/>
  </numFmts>
  <fonts count="61" x14ac:knownFonts="1">
    <font>
      <sz val="11"/>
      <color theme="1"/>
      <name val="Arial"/>
    </font>
    <font>
      <sz val="12"/>
      <color theme="1"/>
      <name val="Arial Narrow"/>
    </font>
    <font>
      <b/>
      <sz val="12"/>
      <color theme="1"/>
      <name val="Arial"/>
    </font>
    <font>
      <sz val="11"/>
      <name val="Arial"/>
    </font>
    <font>
      <sz val="9"/>
      <color theme="1"/>
      <name val="Arial"/>
    </font>
    <font>
      <b/>
      <sz val="8"/>
      <color rgb="FF000000"/>
      <name val="Arial"/>
    </font>
    <font>
      <sz val="10"/>
      <color theme="1"/>
      <name val="Arial"/>
    </font>
    <font>
      <b/>
      <sz val="13"/>
      <color theme="1"/>
      <name val="Arial"/>
    </font>
    <font>
      <sz val="13"/>
      <color theme="1"/>
      <name val="Arial"/>
    </font>
    <font>
      <b/>
      <sz val="10"/>
      <color rgb="FF000000"/>
      <name val="Arial"/>
    </font>
    <font>
      <b/>
      <sz val="10"/>
      <color theme="1"/>
      <name val="Arial"/>
    </font>
    <font>
      <b/>
      <sz val="12"/>
      <color rgb="FF000000"/>
      <name val="Arial"/>
    </font>
    <font>
      <sz val="10"/>
      <color rgb="FF000000"/>
      <name val="Arial"/>
    </font>
    <font>
      <sz val="11"/>
      <color theme="1"/>
      <name val="Calibri"/>
    </font>
    <font>
      <u/>
      <sz val="10"/>
      <color rgb="FF000000"/>
      <name val="Arial"/>
    </font>
    <font>
      <u/>
      <sz val="10"/>
      <color rgb="FF1155CC"/>
      <name val="Arial"/>
    </font>
    <font>
      <b/>
      <sz val="11"/>
      <color theme="1"/>
      <name val="Arial"/>
    </font>
    <font>
      <i/>
      <sz val="10"/>
      <color theme="1"/>
      <name val="Arial"/>
    </font>
    <font>
      <b/>
      <sz val="9"/>
      <color theme="1"/>
      <name val="Arial"/>
    </font>
    <font>
      <b/>
      <sz val="9"/>
      <color rgb="FF000000"/>
      <name val="Arial"/>
    </font>
    <font>
      <sz val="12"/>
      <color theme="1"/>
      <name val="Arial"/>
    </font>
    <font>
      <sz val="9"/>
      <color theme="1"/>
      <name val="Arial Narrow"/>
    </font>
    <font>
      <sz val="14"/>
      <color theme="1"/>
      <name val="Arial"/>
    </font>
    <font>
      <sz val="12"/>
      <color rgb="FF000000"/>
      <name val="Arial"/>
    </font>
    <font>
      <u/>
      <sz val="10"/>
      <color rgb="FF000000"/>
      <name val="Arial"/>
    </font>
    <font>
      <sz val="9"/>
      <color rgb="FF000000"/>
      <name val="Arial"/>
    </font>
    <font>
      <u/>
      <sz val="10"/>
      <color rgb="FF000000"/>
      <name val="Arial"/>
    </font>
    <font>
      <b/>
      <sz val="12"/>
      <color theme="1"/>
      <name val="Arial Narrow"/>
    </font>
    <font>
      <sz val="8"/>
      <color theme="1"/>
      <name val="Arial"/>
    </font>
    <font>
      <sz val="8"/>
      <color rgb="FF000000"/>
      <name val="Arial"/>
    </font>
    <font>
      <u/>
      <sz val="10"/>
      <color rgb="FF000000"/>
      <name val="Arial"/>
    </font>
    <font>
      <sz val="11"/>
      <color rgb="FF0563C1"/>
      <name val="Calibri"/>
    </font>
    <font>
      <b/>
      <sz val="11"/>
      <color rgb="FF000000"/>
      <name val="Arial"/>
    </font>
    <font>
      <sz val="11"/>
      <color rgb="FF000000"/>
      <name val="Arial"/>
    </font>
    <font>
      <b/>
      <sz val="11"/>
      <color theme="1"/>
      <name val="Calibri"/>
    </font>
    <font>
      <sz val="11"/>
      <color theme="1"/>
      <name val="Calibri"/>
    </font>
    <font>
      <b/>
      <sz val="11"/>
      <color theme="0"/>
      <name val="Calibri"/>
    </font>
    <font>
      <sz val="10"/>
      <color theme="1"/>
      <name val="Calibri"/>
    </font>
    <font>
      <i/>
      <sz val="13"/>
      <color theme="1"/>
      <name val="Arial"/>
    </font>
    <font>
      <b/>
      <sz val="10"/>
      <name val="Arial"/>
    </font>
    <font>
      <u/>
      <sz val="11"/>
      <color rgb="FF1155CC"/>
      <name val="Arial"/>
    </font>
    <font>
      <i/>
      <sz val="11"/>
      <color theme="1"/>
      <name val="Arial"/>
    </font>
    <font>
      <i/>
      <sz val="14"/>
      <color theme="1"/>
      <name val="Arial"/>
    </font>
    <font>
      <sz val="10"/>
      <name val="Arial"/>
    </font>
    <font>
      <i/>
      <sz val="11"/>
      <name val="Arial"/>
    </font>
    <font>
      <i/>
      <sz val="12"/>
      <color theme="1"/>
      <name val="Arial"/>
    </font>
    <font>
      <b/>
      <sz val="11"/>
      <name val="Arial"/>
    </font>
    <font>
      <sz val="10"/>
      <color rgb="FF000000"/>
      <name val="Arial"/>
      <family val="2"/>
    </font>
    <font>
      <sz val="10"/>
      <color theme="1"/>
      <name val="Arial"/>
      <family val="2"/>
    </font>
    <font>
      <u/>
      <sz val="11"/>
      <color theme="10"/>
      <name val="Arial"/>
    </font>
    <font>
      <sz val="11"/>
      <color theme="1"/>
      <name val="Arial"/>
    </font>
    <font>
      <sz val="11"/>
      <color theme="1"/>
      <name val="Arial"/>
      <family val="2"/>
    </font>
    <font>
      <sz val="11"/>
      <color theme="1"/>
      <name val="Calibri"/>
      <family val="2"/>
    </font>
    <font>
      <b/>
      <sz val="11"/>
      <color theme="1"/>
      <name val="Arial"/>
      <family val="2"/>
    </font>
    <font>
      <sz val="11"/>
      <name val="Arial"/>
      <family val="2"/>
    </font>
    <font>
      <b/>
      <sz val="10"/>
      <color theme="1"/>
      <name val="Arial"/>
      <family val="2"/>
    </font>
    <font>
      <b/>
      <sz val="10"/>
      <name val="Arial"/>
      <family val="2"/>
    </font>
    <font>
      <u/>
      <sz val="10"/>
      <color rgb="FF000000"/>
      <name val="Arial"/>
      <family val="2"/>
    </font>
    <font>
      <sz val="11"/>
      <name val="Calibri"/>
      <family val="2"/>
    </font>
    <font>
      <b/>
      <sz val="11"/>
      <name val="Calibri"/>
      <family val="2"/>
    </font>
    <font>
      <sz val="10"/>
      <name val="Arial"/>
      <family val="2"/>
    </font>
  </fonts>
  <fills count="8">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theme="0"/>
        <bgColor rgb="FFFF0000"/>
      </patternFill>
    </fill>
    <fill>
      <patternFill patternType="solid">
        <fgColor theme="0"/>
        <bgColor rgb="FFFFFFFF"/>
      </patternFill>
    </fill>
    <fill>
      <patternFill patternType="solid">
        <fgColor theme="0"/>
        <bgColor rgb="FFFFFF00"/>
      </patternFill>
    </fill>
  </fills>
  <borders count="10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thin">
        <color rgb="FF000000"/>
      </top>
      <bottom/>
      <diagonal/>
    </border>
    <border>
      <left/>
      <right style="medium">
        <color rgb="FF000000"/>
      </right>
      <top/>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thin">
        <color rgb="FF000000"/>
      </left>
      <right style="thin">
        <color rgb="FF000000"/>
      </right>
      <top/>
      <bottom/>
      <diagonal/>
    </border>
    <border>
      <left style="medium">
        <color rgb="FF000000"/>
      </left>
      <right/>
      <top style="thin">
        <color rgb="FF000000"/>
      </top>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right/>
      <top/>
      <bottom/>
      <diagonal/>
    </border>
    <border>
      <left/>
      <right/>
      <top/>
      <bottom/>
      <diagonal/>
    </border>
    <border>
      <left/>
      <right/>
      <top/>
      <bottom/>
      <diagonal/>
    </border>
    <border>
      <left/>
      <right/>
      <top/>
      <bottom style="medium">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style="thin">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medium">
        <color rgb="FF000000"/>
      </right>
      <top style="medium">
        <color rgb="FF000000"/>
      </top>
      <bottom style="medium">
        <color rgb="FF000000"/>
      </bottom>
      <diagonal/>
    </border>
    <border>
      <left style="medium">
        <color rgb="FF000000"/>
      </left>
      <right/>
      <top style="thin">
        <color rgb="FF000000"/>
      </top>
      <bottom style="medium">
        <color rgb="FF000000"/>
      </bottom>
      <diagonal/>
    </border>
    <border>
      <left/>
      <right/>
      <top style="medium">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style="thin">
        <color rgb="FF000000"/>
      </top>
      <bottom style="medium">
        <color rgb="FF000000"/>
      </bottom>
      <diagonal/>
    </border>
    <border>
      <left style="medium">
        <color rgb="FF000000"/>
      </left>
      <right style="thin">
        <color rgb="FF000000"/>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thin">
        <color rgb="FF000000"/>
      </top>
      <bottom style="thin">
        <color rgb="FF000000"/>
      </bottom>
      <diagonal/>
    </border>
    <border>
      <left style="medium">
        <color rgb="FF000000"/>
      </left>
      <right style="thin">
        <color rgb="FF000000"/>
      </right>
      <top style="medium">
        <color rgb="FF000000"/>
      </top>
      <bottom style="double">
        <color rgb="FF000000"/>
      </bottom>
      <diagonal/>
    </border>
    <border>
      <left/>
      <right/>
      <top style="medium">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9" fillId="0" borderId="0" applyNumberFormat="0" applyFill="0" applyBorder="0" applyAlignment="0" applyProtection="0"/>
    <xf numFmtId="9" fontId="50" fillId="0" borderId="0" applyFont="0" applyFill="0" applyBorder="0" applyAlignment="0" applyProtection="0"/>
    <xf numFmtId="164" fontId="50" fillId="0" borderId="0" applyFont="0" applyFill="0" applyBorder="0" applyAlignment="0" applyProtection="0"/>
  </cellStyleXfs>
  <cellXfs count="451">
    <xf numFmtId="0" fontId="0" fillId="0" borderId="0" xfId="0" applyFont="1" applyAlignment="1"/>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10" fillId="0" borderId="0" xfId="0" applyFont="1" applyAlignment="1">
      <alignment horizontal="center" vertical="center"/>
    </xf>
    <xf numFmtId="0" fontId="2" fillId="2" borderId="15" xfId="0" applyFont="1" applyFill="1" applyBorder="1" applyAlignment="1">
      <alignment horizontal="center" vertical="center" wrapText="1"/>
    </xf>
    <xf numFmtId="0" fontId="6" fillId="0" borderId="15" xfId="0" applyFont="1" applyBorder="1" applyAlignment="1">
      <alignment horizontal="left" vertical="center" wrapText="1"/>
    </xf>
    <xf numFmtId="165" fontId="6" fillId="0" borderId="15" xfId="0" applyNumberFormat="1" applyFont="1" applyBorder="1" applyAlignment="1">
      <alignment horizontal="center" vertical="center" wrapText="1"/>
    </xf>
    <xf numFmtId="0" fontId="12" fillId="0" borderId="15" xfId="0" applyFont="1" applyBorder="1" applyAlignment="1">
      <alignment horizontal="left" vertical="center" wrapText="1"/>
    </xf>
    <xf numFmtId="0" fontId="12" fillId="0" borderId="17" xfId="0" applyFont="1" applyBorder="1" applyAlignment="1">
      <alignment horizontal="left" vertical="center" wrapText="1"/>
    </xf>
    <xf numFmtId="0" fontId="12" fillId="3" borderId="18" xfId="0" applyFont="1" applyFill="1" applyBorder="1" applyAlignment="1">
      <alignment horizontal="left" vertical="center" wrapText="1"/>
    </xf>
    <xf numFmtId="9" fontId="12" fillId="3" borderId="18" xfId="0" applyNumberFormat="1" applyFont="1" applyFill="1" applyBorder="1" applyAlignment="1">
      <alignment horizontal="center" vertical="center" wrapText="1"/>
    </xf>
    <xf numFmtId="0" fontId="6" fillId="2" borderId="15" xfId="0" applyFont="1" applyFill="1" applyBorder="1" applyAlignment="1">
      <alignment horizontal="left" vertical="center" wrapText="1"/>
    </xf>
    <xf numFmtId="0" fontId="12" fillId="0" borderId="20" xfId="0" applyFont="1" applyBorder="1" applyAlignment="1">
      <alignment horizontal="left" vertical="center" wrapText="1"/>
    </xf>
    <xf numFmtId="0" fontId="12" fillId="2"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12" fillId="3" borderId="15" xfId="0" applyFont="1" applyFill="1" applyBorder="1" applyAlignment="1">
      <alignment horizontal="left" vertical="center" wrapText="1"/>
    </xf>
    <xf numFmtId="0" fontId="6" fillId="3" borderId="15" xfId="0" applyFont="1" applyFill="1" applyBorder="1" applyAlignment="1">
      <alignment horizontal="left" vertical="center" wrapText="1"/>
    </xf>
    <xf numFmtId="165" fontId="6" fillId="3" borderId="15" xfId="0" applyNumberFormat="1" applyFont="1" applyFill="1" applyBorder="1" applyAlignment="1">
      <alignment horizontal="center" vertical="center" wrapText="1"/>
    </xf>
    <xf numFmtId="0" fontId="0" fillId="3" borderId="22" xfId="0" applyFont="1" applyFill="1" applyBorder="1"/>
    <xf numFmtId="10" fontId="13" fillId="0" borderId="0" xfId="0" applyNumberFormat="1" applyFont="1" applyAlignment="1">
      <alignment horizontal="center"/>
    </xf>
    <xf numFmtId="0" fontId="10" fillId="2" borderId="22" xfId="0" applyFont="1" applyFill="1" applyBorder="1" applyAlignment="1">
      <alignment vertical="center" wrapText="1"/>
    </xf>
    <xf numFmtId="0" fontId="0" fillId="0" borderId="0" xfId="0" applyFont="1"/>
    <xf numFmtId="0" fontId="6" fillId="0" borderId="24" xfId="0" applyFont="1" applyBorder="1" applyAlignment="1">
      <alignment horizontal="center" vertical="center"/>
    </xf>
    <xf numFmtId="0" fontId="6" fillId="0" borderId="24" xfId="0" applyFont="1" applyBorder="1" applyAlignment="1">
      <alignment horizontal="center" vertical="center" wrapText="1"/>
    </xf>
    <xf numFmtId="0" fontId="17" fillId="0" borderId="25" xfId="0" applyFont="1" applyBorder="1" applyAlignment="1">
      <alignment horizontal="center" vertical="center"/>
    </xf>
    <xf numFmtId="0" fontId="10" fillId="3" borderId="22" xfId="0" applyFont="1" applyFill="1" applyBorder="1" applyAlignment="1">
      <alignment vertical="center"/>
    </xf>
    <xf numFmtId="0" fontId="6" fillId="0" borderId="21" xfId="0" applyFont="1" applyBorder="1" applyAlignment="1">
      <alignment horizontal="center" vertical="center"/>
    </xf>
    <xf numFmtId="0" fontId="6" fillId="2" borderId="22" xfId="0" applyFont="1" applyFill="1" applyBorder="1" applyAlignment="1">
      <alignment horizontal="left" vertical="center"/>
    </xf>
    <xf numFmtId="0" fontId="6" fillId="0" borderId="29" xfId="0" applyFont="1" applyBorder="1" applyAlignment="1">
      <alignment horizontal="left" vertical="center"/>
    </xf>
    <xf numFmtId="0" fontId="12" fillId="3" borderId="30" xfId="0" applyFont="1" applyFill="1" applyBorder="1" applyAlignment="1">
      <alignment horizontal="center" vertical="center"/>
    </xf>
    <xf numFmtId="0" fontId="16" fillId="0" borderId="31" xfId="0" applyFont="1" applyBorder="1" applyAlignment="1">
      <alignment horizontal="center" vertical="center"/>
    </xf>
    <xf numFmtId="0" fontId="17" fillId="0" borderId="0" xfId="0" applyFont="1" applyAlignment="1">
      <alignment horizontal="center" vertical="center"/>
    </xf>
    <xf numFmtId="0" fontId="6" fillId="2" borderId="22" xfId="0" applyFont="1" applyFill="1" applyBorder="1" applyAlignment="1">
      <alignment vertical="center"/>
    </xf>
    <xf numFmtId="0" fontId="6" fillId="0" borderId="32" xfId="0" applyFont="1" applyBorder="1" applyAlignment="1">
      <alignment horizontal="left" vertical="center"/>
    </xf>
    <xf numFmtId="0" fontId="12" fillId="3" borderId="33" xfId="0" applyFont="1" applyFill="1" applyBorder="1" applyAlignment="1">
      <alignment horizontal="center" vertical="center"/>
    </xf>
    <xf numFmtId="0" fontId="16" fillId="0" borderId="34" xfId="0" applyFont="1" applyBorder="1" applyAlignment="1">
      <alignment horizontal="center" vertical="center"/>
    </xf>
    <xf numFmtId="0" fontId="6" fillId="0" borderId="35" xfId="0" applyFont="1" applyBorder="1" applyAlignment="1">
      <alignment horizontal="center" vertical="center"/>
    </xf>
    <xf numFmtId="0" fontId="0" fillId="0" borderId="31" xfId="0" applyFont="1" applyBorder="1" applyAlignment="1">
      <alignment horizontal="center" vertical="center"/>
    </xf>
    <xf numFmtId="0" fontId="10" fillId="0" borderId="36" xfId="0" applyFont="1" applyBorder="1" applyAlignment="1">
      <alignment horizontal="center" vertical="center"/>
    </xf>
    <xf numFmtId="9" fontId="10" fillId="0" borderId="37" xfId="0" applyNumberFormat="1" applyFont="1" applyBorder="1" applyAlignment="1">
      <alignment horizontal="center" vertical="center"/>
    </xf>
    <xf numFmtId="0" fontId="16" fillId="0" borderId="38" xfId="0" applyFont="1" applyBorder="1" applyAlignment="1">
      <alignment horizontal="left" vertical="center" wrapText="1"/>
    </xf>
    <xf numFmtId="0" fontId="10" fillId="2" borderId="22" xfId="0" applyFont="1" applyFill="1" applyBorder="1" applyAlignment="1">
      <alignment horizontal="center" vertical="center"/>
    </xf>
    <xf numFmtId="9" fontId="10" fillId="2" borderId="22" xfId="0" applyNumberFormat="1" applyFont="1" applyFill="1" applyBorder="1" applyAlignment="1">
      <alignment horizontal="center" vertical="center"/>
    </xf>
    <xf numFmtId="0" fontId="6" fillId="2" borderId="22" xfId="0" applyFont="1" applyFill="1" applyBorder="1" applyAlignment="1">
      <alignment horizontal="center" vertical="center"/>
    </xf>
    <xf numFmtId="0" fontId="18" fillId="2" borderId="15" xfId="0"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9" fillId="2" borderId="44"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9" fillId="0" borderId="15" xfId="0" applyFont="1" applyBorder="1" applyAlignment="1">
      <alignment vertical="center" wrapText="1"/>
    </xf>
    <xf numFmtId="0" fontId="12" fillId="0" borderId="15" xfId="0" applyFont="1" applyBorder="1" applyAlignment="1">
      <alignment vertical="center" wrapText="1"/>
    </xf>
    <xf numFmtId="0" fontId="12" fillId="2" borderId="15" xfId="0" applyFont="1" applyFill="1" applyBorder="1" applyAlignment="1">
      <alignment horizontal="center" vertical="center" wrapText="1"/>
    </xf>
    <xf numFmtId="165" fontId="4" fillId="2" borderId="15" xfId="0" applyNumberFormat="1" applyFont="1" applyFill="1" applyBorder="1" applyAlignment="1">
      <alignment horizontal="center" vertical="center" wrapText="1"/>
    </xf>
    <xf numFmtId="0" fontId="6" fillId="0" borderId="20" xfId="0" applyFont="1" applyBorder="1" applyAlignment="1">
      <alignment vertical="center" wrapText="1"/>
    </xf>
    <xf numFmtId="0" fontId="6" fillId="0" borderId="20" xfId="0" applyFont="1" applyBorder="1" applyAlignment="1">
      <alignment horizontal="center" vertical="center" wrapText="1"/>
    </xf>
    <xf numFmtId="0" fontId="12" fillId="0" borderId="15" xfId="0" applyFont="1" applyBorder="1" applyAlignment="1">
      <alignment horizontal="center" vertical="center" wrapText="1"/>
    </xf>
    <xf numFmtId="0" fontId="6" fillId="0" borderId="0" xfId="0" applyFont="1" applyAlignment="1">
      <alignment horizontal="center"/>
    </xf>
    <xf numFmtId="0" fontId="10" fillId="0" borderId="0" xfId="0" applyFont="1"/>
    <xf numFmtId="0" fontId="6" fillId="0" borderId="0" xfId="0" applyFont="1"/>
    <xf numFmtId="0" fontId="9" fillId="3" borderId="22" xfId="0" applyFont="1" applyFill="1" applyBorder="1" applyAlignment="1">
      <alignment vertical="center" wrapText="1"/>
    </xf>
    <xf numFmtId="0" fontId="10" fillId="0" borderId="0" xfId="0" applyFont="1" applyAlignment="1">
      <alignment horizontal="left" vertical="center" wrapText="1"/>
    </xf>
    <xf numFmtId="0" fontId="6" fillId="0" borderId="51" xfId="0" applyFont="1" applyBorder="1" applyAlignment="1">
      <alignment vertical="center" wrapText="1"/>
    </xf>
    <xf numFmtId="0" fontId="10" fillId="0" borderId="52" xfId="0" applyFont="1" applyBorder="1" applyAlignment="1">
      <alignment horizontal="center" vertical="center"/>
    </xf>
    <xf numFmtId="9" fontId="10" fillId="0" borderId="37" xfId="0" applyNumberFormat="1" applyFont="1" applyBorder="1" applyAlignment="1">
      <alignment horizontal="center" vertical="center"/>
    </xf>
    <xf numFmtId="0" fontId="18" fillId="0" borderId="0" xfId="0" applyFont="1" applyAlignment="1">
      <alignment vertical="center" wrapText="1"/>
    </xf>
    <xf numFmtId="0" fontId="21" fillId="0" borderId="0" xfId="0" applyFont="1" applyAlignment="1">
      <alignment horizontal="center" vertical="center" wrapText="1"/>
    </xf>
    <xf numFmtId="0" fontId="4" fillId="0" borderId="0" xfId="0" applyFont="1" applyAlignment="1">
      <alignment horizontal="center" vertical="center"/>
    </xf>
    <xf numFmtId="0" fontId="12" fillId="3" borderId="44" xfId="0" applyFont="1" applyFill="1" applyBorder="1" applyAlignment="1">
      <alignment horizontal="left" vertical="center" wrapText="1"/>
    </xf>
    <xf numFmtId="0" fontId="12" fillId="0" borderId="1" xfId="0" applyFont="1" applyBorder="1" applyAlignment="1">
      <alignment horizontal="left" vertical="center" wrapText="1"/>
    </xf>
    <xf numFmtId="0" fontId="6" fillId="2" borderId="44" xfId="0" applyFont="1" applyFill="1" applyBorder="1" applyAlignment="1">
      <alignment horizontal="left" vertical="center" wrapText="1"/>
    </xf>
    <xf numFmtId="165" fontId="12" fillId="0" borderId="1" xfId="0" applyNumberFormat="1" applyFont="1" applyBorder="1" applyAlignment="1">
      <alignment horizontal="center" vertical="center" wrapText="1"/>
    </xf>
    <xf numFmtId="0" fontId="6" fillId="0" borderId="17" xfId="0" applyFont="1" applyBorder="1" applyAlignment="1">
      <alignment horizontal="left" vertical="center" wrapText="1"/>
    </xf>
    <xf numFmtId="0" fontId="12" fillId="3" borderId="63" xfId="0" applyFont="1" applyFill="1" applyBorder="1" applyAlignment="1">
      <alignment horizontal="center" vertical="center" wrapText="1"/>
    </xf>
    <xf numFmtId="0" fontId="6" fillId="0" borderId="20" xfId="0" applyFont="1" applyBorder="1" applyAlignment="1">
      <alignment horizontal="left" vertical="center" wrapText="1"/>
    </xf>
    <xf numFmtId="0" fontId="12" fillId="3" borderId="18" xfId="0" applyFont="1" applyFill="1" applyBorder="1" applyAlignment="1">
      <alignment horizontal="center" vertical="center" wrapText="1"/>
    </xf>
    <xf numFmtId="0" fontId="6" fillId="2" borderId="15" xfId="0" applyFont="1" applyFill="1" applyBorder="1" applyAlignment="1">
      <alignment horizontal="left" vertical="center"/>
    </xf>
    <xf numFmtId="165" fontId="12" fillId="0" borderId="15" xfId="0" applyNumberFormat="1" applyFont="1" applyBorder="1" applyAlignment="1">
      <alignment horizontal="center" vertical="center" wrapText="1"/>
    </xf>
    <xf numFmtId="0" fontId="6" fillId="3" borderId="18" xfId="0" applyFont="1" applyFill="1" applyBorder="1" applyAlignment="1">
      <alignment horizontal="left" vertical="center" wrapText="1"/>
    </xf>
    <xf numFmtId="9" fontId="12" fillId="0" borderId="20" xfId="0" applyNumberFormat="1" applyFont="1" applyBorder="1" applyAlignment="1">
      <alignment horizontal="center" vertical="center" wrapText="1"/>
    </xf>
    <xf numFmtId="0" fontId="12" fillId="3" borderId="15" xfId="0" applyFont="1" applyFill="1" applyBorder="1" applyAlignment="1">
      <alignment horizontal="center" vertical="center" wrapText="1"/>
    </xf>
    <xf numFmtId="0" fontId="6" fillId="3" borderId="15" xfId="0" applyFont="1" applyFill="1" applyBorder="1" applyAlignment="1">
      <alignment horizontal="left" vertical="center"/>
    </xf>
    <xf numFmtId="0" fontId="6" fillId="3" borderId="63" xfId="0" applyFont="1" applyFill="1" applyBorder="1" applyAlignment="1">
      <alignment horizontal="left" vertical="center" wrapText="1"/>
    </xf>
    <xf numFmtId="0" fontId="12" fillId="3" borderId="63" xfId="0" applyFont="1" applyFill="1" applyBorder="1" applyAlignment="1">
      <alignment horizontal="left" vertical="center" wrapText="1"/>
    </xf>
    <xf numFmtId="9" fontId="12" fillId="3" borderId="63" xfId="0" applyNumberFormat="1" applyFont="1" applyFill="1" applyBorder="1" applyAlignment="1">
      <alignment horizontal="center" vertical="center" wrapText="1"/>
    </xf>
    <xf numFmtId="0" fontId="12" fillId="0" borderId="10" xfId="0" applyFont="1" applyBorder="1" applyAlignment="1">
      <alignment horizontal="left" vertical="center" wrapText="1"/>
    </xf>
    <xf numFmtId="0" fontId="6" fillId="0" borderId="10" xfId="0" applyFont="1" applyBorder="1" applyAlignment="1">
      <alignment horizontal="left" vertical="center" wrapText="1"/>
    </xf>
    <xf numFmtId="165" fontId="6" fillId="2" borderId="15" xfId="0" applyNumberFormat="1" applyFont="1" applyFill="1" applyBorder="1" applyAlignment="1">
      <alignment horizontal="center" vertical="center" wrapText="1"/>
    </xf>
    <xf numFmtId="165" fontId="12" fillId="0" borderId="9" xfId="0" applyNumberFormat="1" applyFont="1" applyBorder="1" applyAlignment="1">
      <alignment horizontal="center" vertical="center" wrapText="1"/>
    </xf>
    <xf numFmtId="0" fontId="12" fillId="0" borderId="15" xfId="0" applyFont="1" applyBorder="1" applyAlignment="1">
      <alignment horizontal="center" vertical="center" wrapText="1"/>
    </xf>
    <xf numFmtId="0" fontId="12" fillId="3" borderId="66" xfId="0" applyFont="1" applyFill="1" applyBorder="1" applyAlignment="1">
      <alignment horizontal="left" vertical="center" wrapText="1"/>
    </xf>
    <xf numFmtId="0" fontId="6" fillId="2" borderId="67" xfId="0" applyFont="1" applyFill="1" applyBorder="1" applyAlignment="1">
      <alignment vertical="center" wrapText="1"/>
    </xf>
    <xf numFmtId="165" fontId="12" fillId="0" borderId="15" xfId="0" applyNumberFormat="1" applyFont="1" applyBorder="1" applyAlignment="1">
      <alignment horizontal="center" vertical="center"/>
    </xf>
    <xf numFmtId="0" fontId="6" fillId="0" borderId="68" xfId="0" applyFont="1" applyBorder="1" applyAlignment="1">
      <alignment vertical="center" wrapText="1"/>
    </xf>
    <xf numFmtId="0" fontId="12" fillId="0" borderId="20" xfId="0" applyFont="1" applyBorder="1" applyAlignment="1">
      <alignment horizontal="center" vertical="center" wrapText="1"/>
    </xf>
    <xf numFmtId="0" fontId="2" fillId="0" borderId="0" xfId="0" applyFont="1" applyAlignment="1">
      <alignment horizontal="left" vertical="center"/>
    </xf>
    <xf numFmtId="0" fontId="20" fillId="0" borderId="0" xfId="0" applyFont="1" applyAlignment="1">
      <alignment horizontal="left" vertical="center"/>
    </xf>
    <xf numFmtId="0" fontId="2" fillId="0" borderId="0" xfId="0" applyFont="1" applyAlignment="1">
      <alignment horizontal="center" vertical="center"/>
    </xf>
    <xf numFmtId="0" fontId="20" fillId="0" borderId="0" xfId="0" applyFont="1" applyAlignment="1">
      <alignment vertical="center"/>
    </xf>
    <xf numFmtId="0" fontId="6" fillId="0" borderId="51" xfId="0" applyFont="1" applyBorder="1" applyAlignment="1">
      <alignment horizontal="left" vertical="center" wrapText="1"/>
    </xf>
    <xf numFmtId="0" fontId="6" fillId="0" borderId="70" xfId="0" applyFont="1" applyBorder="1" applyAlignment="1">
      <alignment horizontal="center"/>
    </xf>
    <xf numFmtId="0" fontId="6" fillId="0" borderId="24" xfId="0" applyFont="1" applyBorder="1" applyAlignment="1">
      <alignment horizontal="center" wrapText="1"/>
    </xf>
    <xf numFmtId="0" fontId="17" fillId="0" borderId="25" xfId="0" applyFont="1" applyBorder="1" applyAlignment="1">
      <alignment horizontal="center"/>
    </xf>
    <xf numFmtId="0" fontId="6" fillId="0" borderId="52" xfId="0" applyFont="1" applyBorder="1" applyAlignment="1">
      <alignment horizontal="center"/>
    </xf>
    <xf numFmtId="0" fontId="6" fillId="0" borderId="21" xfId="0" applyFont="1" applyBorder="1" applyAlignment="1">
      <alignment horizontal="center"/>
    </xf>
    <xf numFmtId="0" fontId="17" fillId="0" borderId="37" xfId="0" applyFont="1" applyBorder="1" applyAlignment="1">
      <alignment horizontal="center"/>
    </xf>
    <xf numFmtId="0" fontId="17" fillId="0" borderId="0" xfId="0" applyFont="1" applyAlignment="1">
      <alignment horizontal="center"/>
    </xf>
    <xf numFmtId="0" fontId="10" fillId="0" borderId="52" xfId="0" applyFont="1" applyBorder="1" applyAlignment="1">
      <alignment horizontal="center" vertical="center" wrapText="1"/>
    </xf>
    <xf numFmtId="10" fontId="10" fillId="0" borderId="37" xfId="0" applyNumberFormat="1" applyFont="1" applyBorder="1" applyAlignment="1">
      <alignment horizontal="center" vertical="center"/>
    </xf>
    <xf numFmtId="0" fontId="6" fillId="0" borderId="35" xfId="0" applyFont="1" applyBorder="1" applyAlignment="1">
      <alignment horizontal="center"/>
    </xf>
    <xf numFmtId="0" fontId="17" fillId="0" borderId="71" xfId="0" applyFont="1" applyBorder="1" applyAlignment="1">
      <alignment horizontal="center"/>
    </xf>
    <xf numFmtId="0" fontId="16" fillId="0" borderId="38" xfId="0" applyFont="1" applyBorder="1" applyAlignment="1">
      <alignment horizontal="center" vertical="center" wrapText="1"/>
    </xf>
    <xf numFmtId="0" fontId="1" fillId="2" borderId="22" xfId="0" applyFont="1" applyFill="1" applyBorder="1" applyAlignment="1">
      <alignment horizontal="center" vertical="center" wrapText="1"/>
    </xf>
    <xf numFmtId="0" fontId="1" fillId="2" borderId="22" xfId="0" applyFont="1" applyFill="1" applyBorder="1" applyAlignment="1">
      <alignment horizontal="center" vertical="center"/>
    </xf>
    <xf numFmtId="0" fontId="2" fillId="2" borderId="51" xfId="0" applyFont="1" applyFill="1" applyBorder="1" applyAlignment="1">
      <alignment vertical="center" wrapText="1"/>
    </xf>
    <xf numFmtId="0" fontId="2" fillId="2" borderId="51"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12" fillId="3" borderId="80" xfId="0" applyFont="1" applyFill="1" applyBorder="1" applyAlignment="1">
      <alignment horizontal="center" vertical="center" wrapText="1"/>
    </xf>
    <xf numFmtId="9" fontId="12" fillId="2" borderId="15" xfId="0" applyNumberFormat="1" applyFont="1" applyFill="1" applyBorder="1" applyAlignment="1">
      <alignment horizontal="center" vertical="center" wrapText="1"/>
    </xf>
    <xf numFmtId="165" fontId="12" fillId="2" borderId="15" xfId="0" applyNumberFormat="1" applyFont="1" applyFill="1" applyBorder="1" applyAlignment="1">
      <alignment horizontal="center" vertical="center" wrapText="1"/>
    </xf>
    <xf numFmtId="1" fontId="12" fillId="3" borderId="19" xfId="0" applyNumberFormat="1" applyFont="1" applyFill="1" applyBorder="1" applyAlignment="1">
      <alignment horizontal="center" vertical="center" wrapText="1"/>
    </xf>
    <xf numFmtId="1" fontId="12" fillId="3" borderId="80"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6" fillId="3" borderId="44" xfId="0" applyFont="1" applyFill="1" applyBorder="1" applyAlignment="1">
      <alignment horizontal="left" vertical="center" wrapText="1"/>
    </xf>
    <xf numFmtId="165" fontId="6" fillId="2" borderId="44" xfId="0" applyNumberFormat="1" applyFont="1" applyFill="1" applyBorder="1" applyAlignment="1">
      <alignment horizontal="center" vertical="center" wrapText="1"/>
    </xf>
    <xf numFmtId="165" fontId="12" fillId="2" borderId="44" xfId="0" applyNumberFormat="1" applyFont="1" applyFill="1" applyBorder="1" applyAlignment="1">
      <alignment horizontal="center" vertical="center" wrapText="1"/>
    </xf>
    <xf numFmtId="0" fontId="6" fillId="3" borderId="66" xfId="0" applyFont="1" applyFill="1" applyBorder="1" applyAlignment="1">
      <alignment horizontal="left" vertical="center" wrapText="1"/>
    </xf>
    <xf numFmtId="165" fontId="12" fillId="2" borderId="66" xfId="0" applyNumberFormat="1" applyFont="1" applyFill="1" applyBorder="1" applyAlignment="1">
      <alignment horizontal="center" vertical="center" wrapText="1"/>
    </xf>
    <xf numFmtId="165" fontId="6" fillId="2" borderId="66" xfId="0" applyNumberFormat="1" applyFont="1" applyFill="1" applyBorder="1" applyAlignment="1">
      <alignment horizontal="center" vertical="center" wrapText="1"/>
    </xf>
    <xf numFmtId="1" fontId="12" fillId="0" borderId="12" xfId="0" applyNumberFormat="1" applyFont="1" applyBorder="1" applyAlignment="1">
      <alignment horizontal="center" vertical="center" wrapText="1"/>
    </xf>
    <xf numFmtId="9" fontId="12" fillId="0" borderId="15" xfId="0" applyNumberFormat="1" applyFont="1" applyBorder="1" applyAlignment="1">
      <alignment horizontal="center" vertical="center" wrapText="1"/>
    </xf>
    <xf numFmtId="165" fontId="12" fillId="3" borderId="15" xfId="0" applyNumberFormat="1" applyFont="1" applyFill="1" applyBorder="1" applyAlignment="1">
      <alignment horizontal="center" vertical="center" wrapText="1"/>
    </xf>
    <xf numFmtId="0" fontId="25" fillId="2" borderId="81" xfId="0" applyFont="1" applyFill="1" applyBorder="1" applyAlignment="1">
      <alignment horizontal="center" vertical="center"/>
    </xf>
    <xf numFmtId="0" fontId="26" fillId="2" borderId="15" xfId="0" applyFont="1" applyFill="1" applyBorder="1" applyAlignment="1">
      <alignment horizontal="left" vertical="center" wrapText="1"/>
    </xf>
    <xf numFmtId="0" fontId="10" fillId="3" borderId="15" xfId="0" applyFont="1" applyFill="1" applyBorder="1" applyAlignment="1">
      <alignment horizontal="center" vertical="center" wrapText="1"/>
    </xf>
    <xf numFmtId="3" fontId="12" fillId="3" borderId="80" xfId="0" applyNumberFormat="1" applyFont="1" applyFill="1" applyBorder="1" applyAlignment="1">
      <alignment horizontal="center" vertical="center" wrapText="1"/>
    </xf>
    <xf numFmtId="9" fontId="12" fillId="3" borderId="80" xfId="0" applyNumberFormat="1"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6" fillId="3" borderId="22" xfId="0" applyFont="1" applyFill="1" applyBorder="1"/>
    <xf numFmtId="0" fontId="6" fillId="3" borderId="22" xfId="0" applyFont="1" applyFill="1" applyBorder="1" applyAlignment="1">
      <alignment horizontal="center"/>
    </xf>
    <xf numFmtId="0" fontId="6" fillId="2" borderId="22" xfId="0" applyFont="1" applyFill="1" applyBorder="1"/>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85" xfId="0" applyFont="1" applyFill="1" applyBorder="1" applyAlignment="1">
      <alignment horizontal="center" vertical="center"/>
    </xf>
    <xf numFmtId="0" fontId="6" fillId="2" borderId="51" xfId="0" applyFont="1" applyFill="1" applyBorder="1" applyAlignment="1">
      <alignment horizontal="left" vertical="center"/>
    </xf>
    <xf numFmtId="0" fontId="10" fillId="2" borderId="88" xfId="0" applyFont="1" applyFill="1" applyBorder="1" applyAlignment="1">
      <alignment vertical="center"/>
    </xf>
    <xf numFmtId="0" fontId="17" fillId="2" borderId="22" xfId="0" applyFont="1" applyFill="1" applyBorder="1" applyAlignment="1">
      <alignment vertical="center"/>
    </xf>
    <xf numFmtId="0" fontId="6" fillId="2" borderId="89" xfId="0" applyFont="1" applyFill="1" applyBorder="1" applyAlignment="1">
      <alignment vertical="center"/>
    </xf>
    <xf numFmtId="0" fontId="6" fillId="2" borderId="51" xfId="0" applyFont="1" applyFill="1" applyBorder="1" applyAlignment="1">
      <alignment vertical="center"/>
    </xf>
    <xf numFmtId="0" fontId="10" fillId="2" borderId="38" xfId="0" applyFont="1" applyFill="1" applyBorder="1" applyAlignment="1">
      <alignment vertical="center" wrapText="1"/>
    </xf>
    <xf numFmtId="0" fontId="6" fillId="2" borderId="90" xfId="0" applyFont="1" applyFill="1" applyBorder="1" applyAlignment="1">
      <alignment horizontal="center" vertical="center"/>
    </xf>
    <xf numFmtId="0" fontId="6" fillId="2" borderId="38" xfId="0" applyFont="1" applyFill="1" applyBorder="1" applyAlignment="1">
      <alignment horizontal="center" vertical="center"/>
    </xf>
    <xf numFmtId="0" fontId="10" fillId="2" borderId="88" xfId="0" applyFont="1" applyFill="1" applyBorder="1" applyAlignment="1">
      <alignment vertical="center" wrapText="1"/>
    </xf>
    <xf numFmtId="0" fontId="17" fillId="2" borderId="22" xfId="0" applyFont="1" applyFill="1" applyBorder="1" applyAlignment="1">
      <alignment horizontal="center" vertical="center"/>
    </xf>
    <xf numFmtId="0" fontId="17" fillId="2" borderId="89" xfId="0" applyFont="1" applyFill="1" applyBorder="1" applyAlignment="1">
      <alignment horizontal="center" vertical="center"/>
    </xf>
    <xf numFmtId="0" fontId="6" fillId="2" borderId="92" xfId="0" applyFont="1" applyFill="1" applyBorder="1" applyAlignment="1">
      <alignment horizontal="left" vertical="center"/>
    </xf>
    <xf numFmtId="165" fontId="6" fillId="2" borderId="90" xfId="0" applyNumberFormat="1" applyFont="1" applyFill="1" applyBorder="1" applyAlignment="1">
      <alignment horizontal="center" vertical="center"/>
    </xf>
    <xf numFmtId="0" fontId="6" fillId="2" borderId="94" xfId="0" applyFont="1" applyFill="1" applyBorder="1" applyAlignment="1">
      <alignment horizontal="center" vertical="center"/>
    </xf>
    <xf numFmtId="0" fontId="10" fillId="2" borderId="95" xfId="0" applyFont="1" applyFill="1" applyBorder="1" applyAlignment="1">
      <alignment horizontal="center" vertical="center"/>
    </xf>
    <xf numFmtId="10" fontId="10" fillId="2" borderId="37" xfId="0" applyNumberFormat="1" applyFont="1" applyFill="1" applyBorder="1" applyAlignment="1">
      <alignment horizontal="center" vertical="center"/>
    </xf>
    <xf numFmtId="0" fontId="6" fillId="2" borderId="22" xfId="0" applyFont="1" applyFill="1" applyBorder="1" applyAlignment="1">
      <alignment horizontal="center"/>
    </xf>
    <xf numFmtId="0" fontId="20" fillId="2" borderId="22" xfId="0" applyFont="1" applyFill="1" applyBorder="1" applyAlignment="1">
      <alignment horizontal="center" vertical="center"/>
    </xf>
    <xf numFmtId="0" fontId="20" fillId="2" borderId="22" xfId="0" applyFont="1" applyFill="1" applyBorder="1"/>
    <xf numFmtId="0" fontId="6" fillId="2" borderId="15" xfId="0" applyFont="1" applyFill="1" applyBorder="1" applyAlignment="1">
      <alignment horizontal="center" vertical="center" wrapText="1"/>
    </xf>
    <xf numFmtId="0" fontId="28" fillId="2" borderId="15" xfId="0" applyFont="1" applyFill="1" applyBorder="1" applyAlignment="1">
      <alignment horizontal="left" vertical="center" wrapText="1"/>
    </xf>
    <xf numFmtId="9" fontId="29" fillId="2" borderId="15" xfId="0" applyNumberFormat="1" applyFont="1" applyFill="1" applyBorder="1" applyAlignment="1">
      <alignment horizontal="center" vertical="center"/>
    </xf>
    <xf numFmtId="0" fontId="30" fillId="2" borderId="15" xfId="0" applyFont="1" applyFill="1" applyBorder="1" applyAlignment="1">
      <alignment horizontal="left" vertical="center" wrapText="1"/>
    </xf>
    <xf numFmtId="9" fontId="12" fillId="3" borderId="18" xfId="0" applyNumberFormat="1" applyFont="1" applyFill="1" applyBorder="1" applyAlignment="1">
      <alignment horizontal="center" vertical="center" wrapText="1"/>
    </xf>
    <xf numFmtId="0" fontId="6" fillId="2" borderId="15" xfId="0" applyFont="1" applyFill="1" applyBorder="1" applyAlignment="1">
      <alignment horizontal="center" vertical="center" wrapText="1"/>
    </xf>
    <xf numFmtId="0" fontId="12" fillId="3" borderId="18" xfId="0" applyFont="1" applyFill="1" applyBorder="1" applyAlignment="1">
      <alignment vertical="center" wrapText="1"/>
    </xf>
    <xf numFmtId="1" fontId="12" fillId="3" borderId="18" xfId="0" applyNumberFormat="1" applyFont="1" applyFill="1" applyBorder="1" applyAlignment="1">
      <alignment horizontal="center" vertical="center" wrapText="1"/>
    </xf>
    <xf numFmtId="165" fontId="12" fillId="2" borderId="15" xfId="0" applyNumberFormat="1" applyFont="1" applyFill="1" applyBorder="1" applyAlignment="1">
      <alignment horizontal="right" vertical="center" wrapText="1"/>
    </xf>
    <xf numFmtId="0" fontId="12" fillId="2" borderId="15" xfId="0" applyFont="1" applyFill="1" applyBorder="1" applyAlignment="1">
      <alignment horizontal="left" vertical="center" wrapText="1"/>
    </xf>
    <xf numFmtId="0" fontId="9" fillId="2" borderId="15" xfId="0" applyFont="1" applyFill="1" applyBorder="1" applyAlignment="1">
      <alignment horizontal="center" vertical="center" wrapText="1"/>
    </xf>
    <xf numFmtId="165" fontId="12" fillId="2" borderId="15" xfId="0" applyNumberFormat="1" applyFont="1" applyFill="1" applyBorder="1" applyAlignment="1">
      <alignment vertical="center"/>
    </xf>
    <xf numFmtId="165" fontId="6" fillId="2" borderId="15" xfId="0" applyNumberFormat="1" applyFont="1" applyFill="1" applyBorder="1" applyAlignment="1">
      <alignment vertical="center"/>
    </xf>
    <xf numFmtId="0" fontId="31" fillId="2" borderId="15" xfId="0" applyFont="1" applyFill="1" applyBorder="1" applyAlignment="1">
      <alignment horizontal="left" vertical="center" wrapText="1"/>
    </xf>
    <xf numFmtId="0" fontId="10" fillId="2" borderId="15" xfId="0" applyFont="1" applyFill="1" applyBorder="1" applyAlignment="1">
      <alignment vertical="center" wrapText="1"/>
    </xf>
    <xf numFmtId="0" fontId="12" fillId="2" borderId="15" xfId="0" applyFont="1" applyFill="1" applyBorder="1" applyAlignment="1">
      <alignment horizontal="center" vertical="center"/>
    </xf>
    <xf numFmtId="9" fontId="6" fillId="2" borderId="22" xfId="0" applyNumberFormat="1" applyFont="1" applyFill="1" applyBorder="1"/>
    <xf numFmtId="0" fontId="6" fillId="0" borderId="70" xfId="0" applyFont="1" applyBorder="1" applyAlignment="1">
      <alignment horizontal="center" vertical="center" wrapText="1"/>
    </xf>
    <xf numFmtId="0" fontId="6" fillId="0" borderId="52" xfId="0" applyFont="1" applyBorder="1" applyAlignment="1">
      <alignment horizontal="center" vertical="center"/>
    </xf>
    <xf numFmtId="0" fontId="12" fillId="2" borderId="51" xfId="0" applyFont="1" applyFill="1" applyBorder="1" applyAlignment="1">
      <alignment horizontal="left" vertical="center"/>
    </xf>
    <xf numFmtId="0" fontId="16" fillId="0" borderId="26" xfId="0" applyFont="1" applyBorder="1" applyAlignment="1">
      <alignment vertical="center" wrapText="1"/>
    </xf>
    <xf numFmtId="0" fontId="6" fillId="0" borderId="38" xfId="0" applyFont="1" applyBorder="1" applyAlignment="1">
      <alignment horizontal="center" vertical="center"/>
    </xf>
    <xf numFmtId="0" fontId="12" fillId="2" borderId="51" xfId="0" applyFont="1" applyFill="1" applyBorder="1" applyAlignment="1">
      <alignment vertical="center"/>
    </xf>
    <xf numFmtId="0" fontId="20" fillId="0" borderId="53" xfId="0" applyFont="1" applyBorder="1" applyAlignment="1">
      <alignment vertical="center"/>
    </xf>
    <xf numFmtId="0" fontId="0" fillId="2" borderId="22" xfId="0" applyFont="1" applyFill="1" applyBorder="1"/>
    <xf numFmtId="0" fontId="32" fillId="0" borderId="26" xfId="0" applyFont="1" applyBorder="1" applyAlignment="1">
      <alignment vertical="center"/>
    </xf>
    <xf numFmtId="0" fontId="16" fillId="0" borderId="27" xfId="0" applyFont="1" applyBorder="1" applyAlignment="1">
      <alignment vertical="center"/>
    </xf>
    <xf numFmtId="165" fontId="6" fillId="2" borderId="22" xfId="0" applyNumberFormat="1" applyFont="1" applyFill="1" applyBorder="1" applyAlignment="1">
      <alignment vertical="center"/>
    </xf>
    <xf numFmtId="0" fontId="10" fillId="2" borderId="51" xfId="0" applyFont="1" applyFill="1" applyBorder="1" applyAlignment="1">
      <alignment horizontal="left" vertical="center" wrapText="1"/>
    </xf>
    <xf numFmtId="0" fontId="10" fillId="2" borderId="15" xfId="0" applyFont="1" applyFill="1" applyBorder="1" applyAlignment="1">
      <alignment horizontal="center" vertical="center" wrapText="1"/>
    </xf>
    <xf numFmtId="0" fontId="10" fillId="2" borderId="15" xfId="0" applyFont="1" applyFill="1" applyBorder="1" applyAlignment="1">
      <alignment vertical="center"/>
    </xf>
    <xf numFmtId="49" fontId="0" fillId="3" borderId="15" xfId="0" applyNumberFormat="1" applyFont="1" applyFill="1" applyBorder="1" applyAlignment="1">
      <alignment horizontal="left" vertical="center" wrapText="1"/>
    </xf>
    <xf numFmtId="49" fontId="33" fillId="2" borderId="15" xfId="0" applyNumberFormat="1" applyFont="1" applyFill="1" applyBorder="1" applyAlignment="1">
      <alignment horizontal="left" vertical="center" wrapText="1"/>
    </xf>
    <xf numFmtId="49" fontId="33" fillId="2" borderId="15" xfId="0" applyNumberFormat="1" applyFont="1" applyFill="1" applyBorder="1" applyAlignment="1">
      <alignment horizontal="center" vertical="center" wrapText="1"/>
    </xf>
    <xf numFmtId="165" fontId="12" fillId="2" borderId="15" xfId="0" applyNumberFormat="1" applyFont="1" applyFill="1" applyBorder="1" applyAlignment="1">
      <alignment horizontal="center" vertical="center"/>
    </xf>
    <xf numFmtId="9" fontId="12" fillId="2" borderId="15" xfId="0" applyNumberFormat="1" applyFont="1" applyFill="1" applyBorder="1" applyAlignment="1">
      <alignment horizontal="center" vertical="center"/>
    </xf>
    <xf numFmtId="9" fontId="12" fillId="0" borderId="15" xfId="0" applyNumberFormat="1" applyFont="1" applyBorder="1" applyAlignment="1">
      <alignment horizontal="center" vertical="center" wrapText="1"/>
    </xf>
    <xf numFmtId="9" fontId="12" fillId="2" borderId="21" xfId="0" applyNumberFormat="1" applyFont="1" applyFill="1" applyBorder="1" applyAlignment="1">
      <alignment horizontal="center" vertical="center"/>
    </xf>
    <xf numFmtId="0" fontId="6" fillId="3" borderId="22" xfId="0" applyFont="1" applyFill="1" applyBorder="1" applyAlignment="1">
      <alignment horizontal="center" vertical="center"/>
    </xf>
    <xf numFmtId="0" fontId="17" fillId="0" borderId="0" xfId="0" applyFont="1" applyAlignment="1">
      <alignment vertical="center"/>
    </xf>
    <xf numFmtId="0" fontId="16" fillId="0" borderId="38" xfId="0" applyFont="1" applyBorder="1" applyAlignment="1">
      <alignment vertical="center"/>
    </xf>
    <xf numFmtId="165" fontId="6" fillId="0" borderId="0" xfId="0" applyNumberFormat="1" applyFont="1" applyAlignment="1">
      <alignment vertical="center"/>
    </xf>
    <xf numFmtId="0" fontId="10" fillId="2" borderId="52" xfId="0" applyFont="1" applyFill="1" applyBorder="1" applyAlignment="1">
      <alignment horizontal="center" vertical="center"/>
    </xf>
    <xf numFmtId="0" fontId="10" fillId="2" borderId="15" xfId="0" applyFont="1" applyFill="1" applyBorder="1" applyAlignment="1">
      <alignment horizontal="center" vertical="center"/>
    </xf>
    <xf numFmtId="0" fontId="20" fillId="2" borderId="15" xfId="0" applyFont="1" applyFill="1" applyBorder="1" applyAlignment="1">
      <alignment horizontal="center" vertical="center" wrapText="1"/>
    </xf>
    <xf numFmtId="0" fontId="6" fillId="2" borderId="88" xfId="0" applyFont="1" applyFill="1" applyBorder="1" applyAlignment="1">
      <alignment horizontal="center" vertical="center"/>
    </xf>
    <xf numFmtId="0" fontId="6" fillId="2" borderId="89"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102" xfId="0" applyFont="1" applyFill="1" applyBorder="1" applyAlignment="1">
      <alignment horizontal="center" vertical="center"/>
    </xf>
    <xf numFmtId="0" fontId="6" fillId="2" borderId="15" xfId="0" applyFont="1" applyFill="1" applyBorder="1" applyAlignment="1">
      <alignment horizontal="center" vertical="center"/>
    </xf>
    <xf numFmtId="0" fontId="34" fillId="2" borderId="70" xfId="0" applyFont="1" applyFill="1" applyBorder="1" applyAlignment="1">
      <alignment horizontal="center" vertical="center"/>
    </xf>
    <xf numFmtId="0" fontId="34" fillId="2" borderId="24" xfId="0" applyFont="1" applyFill="1" applyBorder="1" applyAlignment="1">
      <alignment horizontal="center" vertical="center"/>
    </xf>
    <xf numFmtId="0" fontId="34" fillId="2" borderId="25" xfId="0" applyFont="1" applyFill="1" applyBorder="1" applyAlignment="1">
      <alignment horizontal="center" vertical="center"/>
    </xf>
    <xf numFmtId="0" fontId="35" fillId="0" borderId="0" xfId="0" applyFont="1" applyAlignment="1">
      <alignment horizontal="center"/>
    </xf>
    <xf numFmtId="0" fontId="36" fillId="2" borderId="22" xfId="0" applyFont="1" applyFill="1" applyBorder="1" applyAlignment="1">
      <alignment horizontal="center" vertical="center"/>
    </xf>
    <xf numFmtId="0" fontId="35" fillId="0" borderId="51" xfId="0" applyFont="1" applyBorder="1"/>
    <xf numFmtId="0" fontId="35" fillId="0" borderId="15" xfId="0" applyFont="1" applyBorder="1" applyAlignment="1">
      <alignment horizontal="center"/>
    </xf>
    <xf numFmtId="0" fontId="35" fillId="0" borderId="0" xfId="0" applyFont="1"/>
    <xf numFmtId="0" fontId="35" fillId="0" borderId="52" xfId="0" applyFont="1" applyBorder="1"/>
    <xf numFmtId="0" fontId="35" fillId="0" borderId="21" xfId="0" applyFont="1" applyBorder="1" applyAlignment="1">
      <alignment horizontal="center"/>
    </xf>
    <xf numFmtId="0" fontId="34" fillId="0" borderId="106" xfId="0" applyFont="1" applyBorder="1" applyAlignment="1">
      <alignment horizontal="center"/>
    </xf>
    <xf numFmtId="0" fontId="34" fillId="0" borderId="107" xfId="0" applyFont="1" applyBorder="1" applyAlignment="1">
      <alignment horizontal="center"/>
    </xf>
    <xf numFmtId="0" fontId="34" fillId="0" borderId="107" xfId="0" applyFont="1" applyBorder="1" applyAlignment="1">
      <alignment horizontal="center" vertical="center"/>
    </xf>
    <xf numFmtId="0" fontId="35" fillId="0" borderId="107" xfId="0" applyFont="1" applyBorder="1" applyAlignment="1">
      <alignment horizontal="center"/>
    </xf>
    <xf numFmtId="10" fontId="34" fillId="0" borderId="107" xfId="0" applyNumberFormat="1" applyFont="1" applyBorder="1" applyAlignment="1">
      <alignment horizontal="center"/>
    </xf>
    <xf numFmtId="0" fontId="37" fillId="0" borderId="0" xfId="0" applyFont="1"/>
    <xf numFmtId="0" fontId="0" fillId="0" borderId="0" xfId="0" applyFont="1" applyAlignment="1"/>
    <xf numFmtId="0" fontId="47" fillId="3" borderId="15" xfId="0" applyFont="1" applyFill="1" applyBorder="1" applyAlignment="1">
      <alignment horizontal="left" vertical="center" wrapText="1"/>
    </xf>
    <xf numFmtId="0" fontId="47" fillId="3" borderId="63" xfId="0" applyFont="1" applyFill="1" applyBorder="1" applyAlignment="1">
      <alignment horizontal="left" vertical="center" wrapText="1"/>
    </xf>
    <xf numFmtId="0" fontId="47" fillId="2" borderId="15" xfId="0" applyFont="1" applyFill="1" applyBorder="1" applyAlignment="1">
      <alignment horizontal="left" vertical="center" wrapText="1"/>
    </xf>
    <xf numFmtId="0" fontId="49" fillId="0" borderId="15" xfId="1" applyBorder="1" applyAlignment="1">
      <alignment horizontal="left" vertical="center" wrapText="1"/>
    </xf>
    <xf numFmtId="0" fontId="12" fillId="5" borderId="15" xfId="0" applyFont="1" applyFill="1" applyBorder="1" applyAlignment="1">
      <alignment horizontal="left" vertical="center" wrapText="1"/>
    </xf>
    <xf numFmtId="0" fontId="12" fillId="5" borderId="15" xfId="0" applyFont="1" applyFill="1" applyBorder="1" applyAlignment="1">
      <alignment horizontal="center" vertical="center" wrapText="1"/>
    </xf>
    <xf numFmtId="0" fontId="12" fillId="0" borderId="108" xfId="0" applyFont="1" applyBorder="1" applyAlignment="1">
      <alignment horizontal="left" vertical="center" wrapText="1"/>
    </xf>
    <xf numFmtId="0" fontId="12" fillId="5" borderId="108" xfId="0" applyFont="1" applyFill="1" applyBorder="1" applyAlignment="1">
      <alignment horizontal="left" vertical="center" wrapText="1"/>
    </xf>
    <xf numFmtId="0" fontId="15" fillId="3" borderId="108" xfId="0" applyFont="1" applyFill="1" applyBorder="1" applyAlignment="1">
      <alignment horizontal="left" vertical="center" wrapText="1"/>
    </xf>
    <xf numFmtId="9" fontId="12" fillId="0" borderId="108" xfId="0" applyNumberFormat="1" applyFont="1" applyBorder="1" applyAlignment="1">
      <alignment horizontal="center" vertical="center" wrapText="1"/>
    </xf>
    <xf numFmtId="37" fontId="12" fillId="0" borderId="108" xfId="3" applyNumberFormat="1" applyFont="1" applyBorder="1" applyAlignment="1">
      <alignment horizontal="center" vertical="center" wrapText="1"/>
    </xf>
    <xf numFmtId="0" fontId="12" fillId="0" borderId="108" xfId="0" applyFont="1" applyBorder="1" applyAlignment="1">
      <alignment horizontal="center" vertical="center" wrapText="1"/>
    </xf>
    <xf numFmtId="0" fontId="47" fillId="5" borderId="15" xfId="0" applyFont="1" applyFill="1" applyBorder="1" applyAlignment="1">
      <alignment horizontal="left" vertical="center" wrapText="1"/>
    </xf>
    <xf numFmtId="0" fontId="7" fillId="2" borderId="108" xfId="0" applyFont="1" applyFill="1" applyBorder="1" applyAlignment="1">
      <alignment horizontal="left" vertical="center" wrapText="1"/>
    </xf>
    <xf numFmtId="0" fontId="2" fillId="2" borderId="108" xfId="0" applyFont="1" applyFill="1" applyBorder="1" applyAlignment="1">
      <alignment horizontal="center" vertical="center" wrapText="1"/>
    </xf>
    <xf numFmtId="0" fontId="11" fillId="0" borderId="108" xfId="0" applyFont="1" applyBorder="1" applyAlignment="1">
      <alignment horizontal="center" vertical="center" wrapText="1"/>
    </xf>
    <xf numFmtId="0" fontId="6" fillId="0" borderId="108" xfId="0" applyFont="1" applyBorder="1" applyAlignment="1">
      <alignment horizontal="left" vertical="center" wrapText="1"/>
    </xf>
    <xf numFmtId="0" fontId="48" fillId="0" borderId="108" xfId="0" applyFont="1" applyBorder="1" applyAlignment="1">
      <alignment horizontal="left" vertical="center" wrapText="1"/>
    </xf>
    <xf numFmtId="165" fontId="6" fillId="0" borderId="108" xfId="0" applyNumberFormat="1" applyFont="1" applyBorder="1" applyAlignment="1">
      <alignment horizontal="center" vertical="center" wrapText="1"/>
    </xf>
    <xf numFmtId="0" fontId="12" fillId="3" borderId="108" xfId="0" applyFont="1" applyFill="1" applyBorder="1" applyAlignment="1">
      <alignment horizontal="left" vertical="center" wrapText="1"/>
    </xf>
    <xf numFmtId="0" fontId="6" fillId="2" borderId="108" xfId="0" applyFont="1" applyFill="1" applyBorder="1" applyAlignment="1">
      <alignment horizontal="left" vertical="center" wrapText="1"/>
    </xf>
    <xf numFmtId="0" fontId="47" fillId="0" borderId="108" xfId="0" applyFont="1" applyBorder="1" applyAlignment="1">
      <alignment horizontal="left" vertical="center" wrapText="1"/>
    </xf>
    <xf numFmtId="0" fontId="2" fillId="0" borderId="108" xfId="0" applyFont="1" applyBorder="1" applyAlignment="1">
      <alignment horizontal="center" vertical="center" wrapText="1"/>
    </xf>
    <xf numFmtId="0" fontId="12" fillId="4" borderId="108" xfId="0" applyFont="1" applyFill="1" applyBorder="1" applyAlignment="1">
      <alignment horizontal="left" vertical="center" wrapText="1"/>
    </xf>
    <xf numFmtId="1" fontId="12" fillId="4" borderId="108" xfId="2" applyNumberFormat="1" applyFont="1" applyFill="1" applyBorder="1" applyAlignment="1">
      <alignment horizontal="center" vertical="center" wrapText="1"/>
    </xf>
    <xf numFmtId="0" fontId="47" fillId="5" borderId="108" xfId="0" applyFont="1" applyFill="1" applyBorder="1" applyAlignment="1">
      <alignment horizontal="left" vertical="center" wrapText="1"/>
    </xf>
    <xf numFmtId="0" fontId="12" fillId="5" borderId="108" xfId="0" applyFont="1" applyFill="1" applyBorder="1" applyAlignment="1">
      <alignment horizontal="center" vertical="center" wrapText="1"/>
    </xf>
    <xf numFmtId="0" fontId="12" fillId="2" borderId="108" xfId="0" applyFont="1" applyFill="1" applyBorder="1" applyAlignment="1">
      <alignment horizontal="left" vertical="center" wrapText="1"/>
    </xf>
    <xf numFmtId="9" fontId="12" fillId="3" borderId="108" xfId="0" applyNumberFormat="1" applyFont="1" applyFill="1" applyBorder="1" applyAlignment="1">
      <alignment horizontal="center" vertical="center" wrapText="1"/>
    </xf>
    <xf numFmtId="0" fontId="57" fillId="0" borderId="108" xfId="0" applyFont="1" applyBorder="1" applyAlignment="1">
      <alignment horizontal="left" vertical="center" wrapText="1"/>
    </xf>
    <xf numFmtId="0" fontId="2" fillId="3" borderId="108" xfId="0" applyFont="1" applyFill="1" applyBorder="1" applyAlignment="1">
      <alignment horizontal="center" vertical="center" wrapText="1"/>
    </xf>
    <xf numFmtId="0" fontId="6" fillId="3" borderId="108" xfId="0" applyFont="1" applyFill="1" applyBorder="1" applyAlignment="1">
      <alignment horizontal="left" vertical="center" wrapText="1"/>
    </xf>
    <xf numFmtId="165" fontId="6" fillId="3" borderId="108" xfId="0" applyNumberFormat="1" applyFont="1" applyFill="1" applyBorder="1" applyAlignment="1">
      <alignment horizontal="center" vertical="center" wrapText="1"/>
    </xf>
    <xf numFmtId="0" fontId="6" fillId="6" borderId="15" xfId="0" applyFont="1" applyFill="1" applyBorder="1" applyAlignment="1">
      <alignment horizontal="left" vertical="center" wrapText="1"/>
    </xf>
    <xf numFmtId="9" fontId="12" fillId="5" borderId="80" xfId="0" applyNumberFormat="1" applyFont="1" applyFill="1" applyBorder="1" applyAlignment="1">
      <alignment horizontal="center" vertical="center" wrapText="1"/>
    </xf>
    <xf numFmtId="0" fontId="48" fillId="3" borderId="15" xfId="0" applyFont="1" applyFill="1" applyBorder="1" applyAlignment="1">
      <alignment horizontal="left" vertical="center" wrapText="1"/>
    </xf>
    <xf numFmtId="9" fontId="0" fillId="0" borderId="0" xfId="0" applyNumberFormat="1" applyFont="1" applyAlignment="1"/>
    <xf numFmtId="0" fontId="12" fillId="0" borderId="81" xfId="0" applyFont="1" applyBorder="1" applyAlignment="1">
      <alignment horizontal="center" vertical="center" wrapText="1"/>
    </xf>
    <xf numFmtId="0" fontId="48" fillId="6" borderId="81" xfId="0" applyFont="1" applyFill="1" applyBorder="1" applyAlignment="1">
      <alignment horizontal="left" vertical="center" wrapText="1"/>
    </xf>
    <xf numFmtId="9" fontId="12" fillId="2" borderId="81" xfId="0" applyNumberFormat="1" applyFont="1" applyFill="1" applyBorder="1" applyAlignment="1">
      <alignment horizontal="center" vertical="center" wrapText="1"/>
    </xf>
    <xf numFmtId="0" fontId="12" fillId="2" borderId="81" xfId="0" applyFont="1" applyFill="1" applyBorder="1" applyAlignment="1">
      <alignment horizontal="center" vertical="center" wrapText="1"/>
    </xf>
    <xf numFmtId="9" fontId="51" fillId="0" borderId="108" xfId="0" applyNumberFormat="1" applyFont="1" applyBorder="1" applyAlignment="1">
      <alignment horizontal="center" vertical="center"/>
    </xf>
    <xf numFmtId="0" fontId="12" fillId="0" borderId="79" xfId="0" applyFont="1" applyBorder="1" applyAlignment="1">
      <alignment horizontal="center" vertical="center" wrapText="1"/>
    </xf>
    <xf numFmtId="0" fontId="47" fillId="0" borderId="81" xfId="0" applyFont="1" applyBorder="1" applyAlignment="1">
      <alignment horizontal="center" vertical="center" wrapText="1"/>
    </xf>
    <xf numFmtId="9" fontId="0" fillId="0" borderId="108" xfId="0" applyNumberFormat="1" applyFont="1" applyBorder="1" applyAlignment="1">
      <alignment horizontal="center" vertical="center"/>
    </xf>
    <xf numFmtId="37" fontId="12" fillId="2" borderId="15" xfId="3" applyNumberFormat="1" applyFont="1" applyFill="1" applyBorder="1" applyAlignment="1">
      <alignment horizontal="center" vertical="center" wrapText="1"/>
    </xf>
    <xf numFmtId="0" fontId="12" fillId="3" borderId="105" xfId="0" applyFont="1" applyFill="1" applyBorder="1" applyAlignment="1">
      <alignment horizontal="center" vertical="center" wrapText="1"/>
    </xf>
    <xf numFmtId="9" fontId="12" fillId="3" borderId="81" xfId="0" applyNumberFormat="1" applyFont="1" applyFill="1" applyBorder="1" applyAlignment="1">
      <alignment horizontal="center" vertical="center" wrapText="1"/>
    </xf>
    <xf numFmtId="9" fontId="47" fillId="3" borderId="81" xfId="0" applyNumberFormat="1" applyFont="1" applyFill="1" applyBorder="1" applyAlignment="1">
      <alignment horizontal="center" vertical="center" wrapText="1"/>
    </xf>
    <xf numFmtId="0" fontId="12" fillId="3" borderId="81" xfId="0" applyFont="1" applyFill="1" applyBorder="1" applyAlignment="1">
      <alignment horizontal="center" vertical="center" wrapText="1"/>
    </xf>
    <xf numFmtId="37" fontId="12" fillId="3" borderId="81" xfId="3" applyNumberFormat="1" applyFont="1" applyFill="1" applyBorder="1" applyAlignment="1">
      <alignment horizontal="center" vertical="center" wrapText="1"/>
    </xf>
    <xf numFmtId="0" fontId="12" fillId="0" borderId="19"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108" xfId="0" applyFont="1" applyBorder="1" applyAlignment="1">
      <alignment vertical="center" wrapText="1"/>
    </xf>
    <xf numFmtId="0" fontId="48" fillId="0" borderId="108" xfId="0" applyFont="1" applyBorder="1" applyAlignment="1">
      <alignment horizontal="center" vertical="center" wrapText="1"/>
    </xf>
    <xf numFmtId="0" fontId="6" fillId="5" borderId="108" xfId="0" applyFont="1" applyFill="1" applyBorder="1" applyAlignment="1">
      <alignment horizontal="center" vertical="center" wrapText="1"/>
    </xf>
    <xf numFmtId="9" fontId="52" fillId="0" borderId="108" xfId="0" applyNumberFormat="1" applyFont="1" applyBorder="1" applyAlignment="1">
      <alignment horizontal="center" vertical="center"/>
    </xf>
    <xf numFmtId="0" fontId="6" fillId="3" borderId="108" xfId="0" applyFont="1" applyFill="1" applyBorder="1" applyAlignment="1">
      <alignment horizontal="center" vertical="center" wrapText="1"/>
    </xf>
    <xf numFmtId="0" fontId="12" fillId="5" borderId="81" xfId="0" applyFont="1" applyFill="1" applyBorder="1" applyAlignment="1">
      <alignment horizontal="center" vertical="center" wrapText="1"/>
    </xf>
    <xf numFmtId="0" fontId="12" fillId="7" borderId="33" xfId="0" applyFont="1" applyFill="1" applyBorder="1" applyAlignment="1">
      <alignment horizontal="center" vertical="center"/>
    </xf>
    <xf numFmtId="0" fontId="12" fillId="4" borderId="81" xfId="0" applyFont="1" applyFill="1" applyBorder="1" applyAlignment="1">
      <alignment horizontal="center" vertical="center" wrapText="1"/>
    </xf>
    <xf numFmtId="0" fontId="6" fillId="6" borderId="18" xfId="0" applyFont="1" applyFill="1" applyBorder="1" applyAlignment="1">
      <alignment horizontal="left" vertical="center" wrapText="1"/>
    </xf>
    <xf numFmtId="9" fontId="12" fillId="6" borderId="19" xfId="0" applyNumberFormat="1" applyFont="1" applyFill="1" applyBorder="1" applyAlignment="1">
      <alignment horizontal="center" vertical="center" wrapText="1"/>
    </xf>
    <xf numFmtId="9" fontId="47" fillId="2" borderId="81" xfId="0" applyNumberFormat="1" applyFont="1" applyFill="1" applyBorder="1" applyAlignment="1">
      <alignment horizontal="center" vertical="center" wrapText="1"/>
    </xf>
    <xf numFmtId="0" fontId="12" fillId="7" borderId="93" xfId="0" applyFont="1" applyFill="1" applyBorder="1" applyAlignment="1">
      <alignment horizontal="center" vertical="center"/>
    </xf>
    <xf numFmtId="9" fontId="12" fillId="5" borderId="18" xfId="0" applyNumberFormat="1" applyFont="1" applyFill="1" applyBorder="1" applyAlignment="1">
      <alignment horizontal="center" vertical="center" wrapText="1"/>
    </xf>
    <xf numFmtId="0" fontId="47" fillId="2" borderId="15" xfId="0" applyFont="1" applyFill="1" applyBorder="1" applyAlignment="1">
      <alignment horizontal="center" vertical="center" wrapText="1"/>
    </xf>
    <xf numFmtId="0" fontId="48" fillId="2" borderId="15" xfId="0" applyFont="1" applyFill="1" applyBorder="1" applyAlignment="1">
      <alignment horizontal="center" vertical="center" wrapText="1"/>
    </xf>
    <xf numFmtId="166" fontId="48" fillId="2" borderId="22" xfId="0" applyNumberFormat="1" applyFont="1" applyFill="1" applyBorder="1"/>
    <xf numFmtId="10" fontId="12" fillId="0" borderId="15" xfId="0" applyNumberFormat="1" applyFont="1" applyBorder="1" applyAlignment="1">
      <alignment horizontal="center" vertical="center" wrapText="1"/>
    </xf>
    <xf numFmtId="166" fontId="47" fillId="5" borderId="15" xfId="0" applyNumberFormat="1" applyFont="1" applyFill="1" applyBorder="1" applyAlignment="1">
      <alignment horizontal="center" vertical="center" wrapText="1"/>
    </xf>
    <xf numFmtId="0" fontId="47" fillId="2" borderId="15" xfId="0" applyFont="1" applyFill="1" applyBorder="1" applyAlignment="1">
      <alignment horizontal="left" vertical="top" wrapText="1"/>
    </xf>
    <xf numFmtId="0" fontId="48" fillId="6" borderId="20" xfId="0" applyFont="1" applyFill="1" applyBorder="1" applyAlignment="1">
      <alignment horizontal="left" vertical="center" wrapText="1"/>
    </xf>
    <xf numFmtId="9" fontId="10" fillId="2" borderId="37" xfId="0" applyNumberFormat="1" applyFont="1" applyFill="1" applyBorder="1" applyAlignment="1">
      <alignment horizontal="center" vertical="center"/>
    </xf>
    <xf numFmtId="0" fontId="35" fillId="7" borderId="15" xfId="0" applyFont="1" applyFill="1" applyBorder="1" applyAlignment="1">
      <alignment horizontal="center"/>
    </xf>
    <xf numFmtId="9" fontId="35" fillId="7" borderId="33" xfId="0" applyNumberFormat="1" applyFont="1" applyFill="1" applyBorder="1"/>
    <xf numFmtId="10" fontId="35" fillId="7" borderId="33" xfId="0" applyNumberFormat="1" applyFont="1" applyFill="1" applyBorder="1"/>
    <xf numFmtId="0" fontId="35" fillId="7" borderId="21" xfId="0" applyFont="1" applyFill="1" applyBorder="1" applyAlignment="1">
      <alignment horizontal="center"/>
    </xf>
    <xf numFmtId="10" fontId="35" fillId="7" borderId="37" xfId="0" applyNumberFormat="1" applyFont="1" applyFill="1" applyBorder="1"/>
    <xf numFmtId="0" fontId="6" fillId="7" borderId="33" xfId="0" applyFont="1" applyFill="1" applyBorder="1" applyAlignment="1">
      <alignment horizontal="center" vertical="center"/>
    </xf>
    <xf numFmtId="0" fontId="58" fillId="2" borderId="22" xfId="0" applyFont="1" applyFill="1" applyBorder="1"/>
    <xf numFmtId="0" fontId="58" fillId="2" borderId="22" xfId="0" applyFont="1" applyFill="1" applyBorder="1" applyAlignment="1">
      <alignment horizontal="center"/>
    </xf>
    <xf numFmtId="0" fontId="59" fillId="2" borderId="22" xfId="0" applyFont="1" applyFill="1" applyBorder="1" applyAlignment="1">
      <alignment horizontal="center"/>
    </xf>
    <xf numFmtId="0" fontId="54" fillId="0" borderId="0" xfId="0" applyFont="1" applyAlignment="1"/>
    <xf numFmtId="9" fontId="6" fillId="5" borderId="15" xfId="0" applyNumberFormat="1" applyFont="1" applyFill="1" applyBorder="1" applyAlignment="1">
      <alignment horizontal="center" vertical="center"/>
    </xf>
    <xf numFmtId="0" fontId="47" fillId="5" borderId="15" xfId="0" applyFont="1" applyFill="1" applyBorder="1" applyAlignment="1">
      <alignment horizontal="center" vertical="center" wrapText="1"/>
    </xf>
    <xf numFmtId="0" fontId="60" fillId="0" borderId="15" xfId="0" applyFont="1" applyBorder="1" applyAlignment="1">
      <alignment horizontal="left" vertical="center" wrapText="1"/>
    </xf>
    <xf numFmtId="0" fontId="10" fillId="2" borderId="26" xfId="0" applyFont="1" applyFill="1" applyBorder="1" applyAlignment="1">
      <alignment horizontal="center" vertical="center" wrapText="1"/>
    </xf>
    <xf numFmtId="0" fontId="3" fillId="0" borderId="27" xfId="0" applyFont="1" applyBorder="1"/>
    <xf numFmtId="0" fontId="16" fillId="0" borderId="23" xfId="0" applyFont="1" applyBorder="1" applyAlignment="1">
      <alignment horizontal="center" vertical="center"/>
    </xf>
    <xf numFmtId="0" fontId="3" fillId="0" borderId="28" xfId="0" applyFont="1" applyBorder="1"/>
    <xf numFmtId="165" fontId="12" fillId="0" borderId="26" xfId="0" applyNumberFormat="1" applyFont="1" applyBorder="1" applyAlignment="1">
      <alignment horizontal="center" vertical="center"/>
    </xf>
    <xf numFmtId="0" fontId="3" fillId="0" borderId="39" xfId="0" applyFont="1" applyBorder="1"/>
    <xf numFmtId="0" fontId="2" fillId="0" borderId="2" xfId="0" applyFont="1" applyBorder="1" applyAlignment="1">
      <alignment horizontal="center" vertical="center" wrapText="1"/>
    </xf>
    <xf numFmtId="0" fontId="3" fillId="0" borderId="3" xfId="0" applyFont="1" applyBorder="1"/>
    <xf numFmtId="0" fontId="3" fillId="0" borderId="7" xfId="0" applyFont="1" applyBorder="1"/>
    <xf numFmtId="0" fontId="0" fillId="0" borderId="0" xfId="0" applyFont="1" applyAlignment="1"/>
    <xf numFmtId="0" fontId="3" fillId="0" borderId="11" xfId="0" applyFont="1" applyBorder="1"/>
    <xf numFmtId="0" fontId="3" fillId="0" borderId="12" xfId="0" applyFont="1" applyBorder="1"/>
    <xf numFmtId="0" fontId="8" fillId="2" borderId="108" xfId="0" applyFont="1" applyFill="1" applyBorder="1" applyAlignment="1">
      <alignment horizontal="left" vertical="center" wrapText="1"/>
    </xf>
    <xf numFmtId="0" fontId="3" fillId="0" borderId="108" xfId="0" applyFont="1" applyBorder="1"/>
    <xf numFmtId="0" fontId="2" fillId="0" borderId="108" xfId="0" applyFont="1" applyBorder="1" applyAlignment="1">
      <alignment horizontal="center" vertical="center" wrapText="1"/>
    </xf>
    <xf numFmtId="0" fontId="1" fillId="0" borderId="1" xfId="0" applyFont="1" applyBorder="1" applyAlignment="1">
      <alignment horizontal="center" vertical="center"/>
    </xf>
    <xf numFmtId="0" fontId="3" fillId="0" borderId="6" xfId="0" applyFont="1" applyBorder="1"/>
    <xf numFmtId="0" fontId="3" fillId="0" borderId="10" xfId="0" applyFont="1" applyBorder="1"/>
    <xf numFmtId="0" fontId="4" fillId="2" borderId="4" xfId="0" applyFont="1" applyFill="1" applyBorder="1" applyAlignment="1">
      <alignment vertical="center" wrapText="1"/>
    </xf>
    <xf numFmtId="0" fontId="3" fillId="0" borderId="5" xfId="0" applyFont="1" applyBorder="1"/>
    <xf numFmtId="0" fontId="5" fillId="0" borderId="0" xfId="0" applyFont="1" applyAlignment="1">
      <alignment horizontal="left" vertical="center" wrapText="1"/>
    </xf>
    <xf numFmtId="0" fontId="4" fillId="2" borderId="8" xfId="0" applyFont="1" applyFill="1" applyBorder="1" applyAlignment="1">
      <alignment vertical="center" wrapText="1"/>
    </xf>
    <xf numFmtId="0" fontId="3" fillId="0" borderId="9" xfId="0" applyFont="1" applyBorder="1"/>
    <xf numFmtId="0" fontId="10" fillId="2" borderId="108" xfId="0" applyFont="1" applyFill="1" applyBorder="1" applyAlignment="1">
      <alignment horizontal="center" vertical="center"/>
    </xf>
    <xf numFmtId="0" fontId="56" fillId="2" borderId="108" xfId="0" applyFont="1" applyFill="1" applyBorder="1" applyAlignment="1">
      <alignment horizontal="center" vertical="center" wrapText="1"/>
    </xf>
    <xf numFmtId="0" fontId="9" fillId="2" borderId="108" xfId="0" applyFont="1" applyFill="1" applyBorder="1" applyAlignment="1">
      <alignment horizontal="center" vertical="center" wrapText="1"/>
    </xf>
    <xf numFmtId="0" fontId="4" fillId="2" borderId="13" xfId="0" applyFont="1" applyFill="1" applyBorder="1" applyAlignment="1">
      <alignment vertical="center" wrapText="1"/>
    </xf>
    <xf numFmtId="0" fontId="3" fillId="0" borderId="14" xfId="0" applyFont="1" applyBorder="1"/>
    <xf numFmtId="0" fontId="10" fillId="2" borderId="108" xfId="0" applyFont="1" applyFill="1" applyBorder="1" applyAlignment="1">
      <alignment horizontal="center" vertical="center" wrapText="1"/>
    </xf>
    <xf numFmtId="0" fontId="9" fillId="2" borderId="108" xfId="0" applyFont="1" applyFill="1" applyBorder="1" applyAlignment="1">
      <alignment horizontal="center" vertical="center"/>
    </xf>
    <xf numFmtId="0" fontId="55" fillId="2" borderId="108" xfId="0" applyFont="1" applyFill="1" applyBorder="1" applyAlignment="1">
      <alignment horizontal="center" vertical="center" wrapText="1"/>
    </xf>
    <xf numFmtId="0" fontId="6" fillId="0" borderId="0" xfId="0" applyFont="1" applyAlignment="1">
      <alignment horizontal="center" vertical="center"/>
    </xf>
    <xf numFmtId="0" fontId="0" fillId="2" borderId="8" xfId="0" applyFont="1" applyFill="1" applyBorder="1" applyAlignment="1">
      <alignment vertical="center" wrapText="1"/>
    </xf>
    <xf numFmtId="0" fontId="3" fillId="0" borderId="16" xfId="0" applyFont="1" applyBorder="1"/>
    <xf numFmtId="0" fontId="3" fillId="0" borderId="17" xfId="0" applyFont="1" applyBorder="1"/>
    <xf numFmtId="0" fontId="10" fillId="2" borderId="8"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3" fillId="0" borderId="46" xfId="0" applyFont="1" applyBorder="1"/>
    <xf numFmtId="0" fontId="12" fillId="0" borderId="8" xfId="0" applyFont="1" applyBorder="1" applyAlignment="1">
      <alignment horizontal="left" vertical="center" wrapText="1"/>
    </xf>
    <xf numFmtId="165" fontId="12" fillId="2" borderId="8" xfId="0" applyNumberFormat="1" applyFont="1" applyFill="1" applyBorder="1" applyAlignment="1">
      <alignment horizontal="center" vertical="center" wrapText="1"/>
    </xf>
    <xf numFmtId="0" fontId="12" fillId="2" borderId="8"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3" fillId="0" borderId="50" xfId="0" applyFont="1" applyBorder="1"/>
    <xf numFmtId="0" fontId="20" fillId="0" borderId="0" xfId="0" applyFont="1" applyAlignment="1">
      <alignment horizontal="left" vertical="center" wrapText="1"/>
    </xf>
    <xf numFmtId="0" fontId="16" fillId="2" borderId="8" xfId="0" applyFont="1" applyFill="1" applyBorder="1" applyAlignment="1">
      <alignment vertical="center" wrapText="1"/>
    </xf>
    <xf numFmtId="0" fontId="16" fillId="2" borderId="8"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8" fillId="2" borderId="48" xfId="0" applyFont="1" applyFill="1" applyBorder="1" applyAlignment="1">
      <alignment horizontal="center" vertical="center" wrapText="1"/>
    </xf>
    <xf numFmtId="0" fontId="1" fillId="0" borderId="2" xfId="0" applyFont="1" applyBorder="1" applyAlignment="1">
      <alignment horizontal="center" vertical="center"/>
    </xf>
    <xf numFmtId="0" fontId="3" fillId="0" borderId="40" xfId="0" applyFont="1" applyBorder="1"/>
    <xf numFmtId="0" fontId="3" fillId="0" borderId="42" xfId="0" applyFont="1" applyBorder="1"/>
    <xf numFmtId="0" fontId="3" fillId="0" borderId="20" xfId="0" applyFont="1" applyBorder="1"/>
    <xf numFmtId="0" fontId="2" fillId="0" borderId="7" xfId="0" applyFont="1" applyBorder="1" applyAlignment="1">
      <alignment horizontal="center" vertical="center" wrapText="1"/>
    </xf>
    <xf numFmtId="0" fontId="3" fillId="0" borderId="41" xfId="0" applyFont="1" applyBorder="1"/>
    <xf numFmtId="0" fontId="10" fillId="0" borderId="62" xfId="0" applyFont="1" applyBorder="1" applyAlignment="1">
      <alignment horizontal="center" vertical="center" wrapText="1"/>
    </xf>
    <xf numFmtId="0" fontId="10"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10" fillId="0" borderId="64" xfId="0" applyFont="1" applyBorder="1" applyAlignment="1">
      <alignment horizontal="center" vertical="center" textRotation="90" wrapText="1"/>
    </xf>
    <xf numFmtId="0" fontId="3" fillId="0" borderId="65" xfId="0" applyFont="1" applyBorder="1"/>
    <xf numFmtId="0" fontId="6" fillId="0" borderId="6" xfId="0" applyFont="1" applyBorder="1" applyAlignment="1">
      <alignment horizontal="center" vertical="center" wrapText="1"/>
    </xf>
    <xf numFmtId="0" fontId="10" fillId="0" borderId="8" xfId="0" applyFont="1" applyBorder="1" applyAlignment="1">
      <alignment horizontal="left" vertical="center" wrapText="1"/>
    </xf>
    <xf numFmtId="0" fontId="20" fillId="0" borderId="0" xfId="0" applyFont="1" applyAlignment="1">
      <alignment horizontal="center" vertical="center"/>
    </xf>
    <xf numFmtId="0" fontId="10" fillId="2" borderId="69" xfId="0" applyFont="1" applyFill="1" applyBorder="1" applyAlignment="1">
      <alignment horizontal="center" vertical="center" wrapText="1"/>
    </xf>
    <xf numFmtId="0" fontId="16" fillId="0" borderId="53" xfId="0" applyFont="1" applyBorder="1" applyAlignment="1">
      <alignment horizontal="center" vertical="center"/>
    </xf>
    <xf numFmtId="0" fontId="3" fillId="0" borderId="57" xfId="0" applyFont="1" applyBorder="1"/>
    <xf numFmtId="0" fontId="2" fillId="2" borderId="32"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2" fillId="2" borderId="32" xfId="0" applyFont="1" applyFill="1" applyBorder="1" applyAlignment="1">
      <alignment horizontal="center" vertical="center" wrapText="1"/>
    </xf>
    <xf numFmtId="0" fontId="10" fillId="0" borderId="65" xfId="0" applyFont="1" applyBorder="1" applyAlignment="1">
      <alignment horizontal="center" vertical="center" textRotation="90" wrapText="1"/>
    </xf>
    <xf numFmtId="0" fontId="10" fillId="0" borderId="31" xfId="0" applyFont="1" applyBorder="1" applyAlignment="1">
      <alignment horizontal="center" vertical="center" wrapText="1"/>
    </xf>
    <xf numFmtId="0" fontId="22" fillId="2" borderId="8" xfId="0" applyFont="1" applyFill="1" applyBorder="1" applyAlignment="1">
      <alignment horizontal="left" vertical="center" wrapText="1"/>
    </xf>
    <xf numFmtId="0" fontId="1" fillId="0" borderId="53" xfId="0" applyFont="1" applyBorder="1" applyAlignment="1">
      <alignment horizontal="center" vertical="center"/>
    </xf>
    <xf numFmtId="0" fontId="3" fillId="0" borderId="54" xfId="0" applyFont="1" applyBorder="1"/>
    <xf numFmtId="0" fontId="3" fillId="0" borderId="31" xfId="0" applyFont="1" applyBorder="1"/>
    <xf numFmtId="0" fontId="3" fillId="0" borderId="58" xfId="0" applyFont="1" applyBorder="1"/>
    <xf numFmtId="0" fontId="2" fillId="0" borderId="55" xfId="0" applyFont="1" applyBorder="1" applyAlignment="1">
      <alignment horizontal="center" vertical="center" wrapText="1"/>
    </xf>
    <xf numFmtId="0" fontId="3" fillId="0" borderId="56" xfId="0" applyFont="1" applyBorder="1"/>
    <xf numFmtId="0" fontId="3" fillId="0" borderId="59" xfId="0" applyFont="1" applyBorder="1"/>
    <xf numFmtId="0" fontId="3" fillId="0" borderId="60" xfId="0" applyFont="1" applyBorder="1"/>
    <xf numFmtId="0" fontId="10" fillId="2" borderId="77" xfId="0" applyFont="1" applyFill="1" applyBorder="1" applyAlignment="1">
      <alignment horizontal="center" vertical="center" wrapText="1"/>
    </xf>
    <xf numFmtId="0" fontId="3" fillId="0" borderId="78" xfId="0" applyFont="1" applyBorder="1"/>
    <xf numFmtId="0" fontId="9" fillId="2" borderId="1" xfId="0" applyFont="1" applyFill="1" applyBorder="1" applyAlignment="1">
      <alignment horizontal="center" vertical="center"/>
    </xf>
    <xf numFmtId="0" fontId="3" fillId="0" borderId="61" xfId="0" applyFont="1" applyBorder="1"/>
    <xf numFmtId="0" fontId="17" fillId="2" borderId="91" xfId="0" applyFont="1" applyFill="1" applyBorder="1" applyAlignment="1">
      <alignment horizontal="center" vertical="center"/>
    </xf>
    <xf numFmtId="0" fontId="9" fillId="2" borderId="26" xfId="0" applyFont="1" applyFill="1" applyBorder="1" applyAlignment="1">
      <alignment horizontal="left" vertical="center" wrapText="1"/>
    </xf>
    <xf numFmtId="0" fontId="2" fillId="2" borderId="55" xfId="0" applyFont="1" applyFill="1" applyBorder="1" applyAlignment="1">
      <alignment horizontal="center" vertical="center" wrapText="1"/>
    </xf>
    <xf numFmtId="0" fontId="3" fillId="0" borderId="72" xfId="0" applyFont="1" applyBorder="1"/>
    <xf numFmtId="0" fontId="3" fillId="0" borderId="75" xfId="0" applyFont="1" applyBorder="1"/>
    <xf numFmtId="0" fontId="3" fillId="0" borderId="76" xfId="0" applyFont="1" applyBorder="1"/>
    <xf numFmtId="0" fontId="23" fillId="2" borderId="8" xfId="0" applyFont="1" applyFill="1" applyBorder="1" applyAlignment="1">
      <alignment vertical="center" wrapText="1"/>
    </xf>
    <xf numFmtId="0" fontId="20" fillId="2" borderId="8" xfId="0" applyFont="1" applyFill="1" applyBorder="1" applyAlignment="1">
      <alignment vertical="center" wrapText="1"/>
    </xf>
    <xf numFmtId="0" fontId="2" fillId="2" borderId="8" xfId="0" applyFont="1" applyFill="1" applyBorder="1" applyAlignment="1">
      <alignment vertical="center" wrapText="1"/>
    </xf>
    <xf numFmtId="0" fontId="10" fillId="3" borderId="1" xfId="0" applyFont="1" applyFill="1" applyBorder="1" applyAlignment="1">
      <alignment horizontal="center" vertical="center" wrapText="1"/>
    </xf>
    <xf numFmtId="0" fontId="55" fillId="3" borderId="1" xfId="0" applyFont="1" applyFill="1" applyBorder="1" applyAlignment="1">
      <alignment horizontal="center" vertical="center" wrapText="1"/>
    </xf>
    <xf numFmtId="0" fontId="10" fillId="2" borderId="82" xfId="0" applyFont="1" applyFill="1" applyBorder="1" applyAlignment="1">
      <alignment horizontal="center" vertical="center"/>
    </xf>
    <xf numFmtId="0" fontId="3" fillId="0" borderId="84" xfId="0" applyFont="1" applyBorder="1"/>
    <xf numFmtId="0" fontId="17" fillId="2" borderId="83" xfId="0" applyFont="1" applyFill="1" applyBorder="1" applyAlignment="1">
      <alignment horizontal="center" vertical="center"/>
    </xf>
    <xf numFmtId="0" fontId="1" fillId="2" borderId="23" xfId="0" applyFont="1" applyFill="1" applyBorder="1" applyAlignment="1">
      <alignment horizontal="center" vertical="center"/>
    </xf>
    <xf numFmtId="0" fontId="17" fillId="2" borderId="86" xfId="0" applyFont="1" applyFill="1" applyBorder="1" applyAlignment="1">
      <alignment horizontal="center" vertical="center"/>
    </xf>
    <xf numFmtId="0" fontId="3" fillId="0" borderId="87" xfId="0" applyFont="1" applyBorder="1"/>
    <xf numFmtId="0" fontId="9" fillId="2" borderId="77" xfId="0" applyFont="1" applyFill="1" applyBorder="1" applyAlignment="1">
      <alignment horizontal="center" vertical="center" wrapText="1"/>
    </xf>
    <xf numFmtId="0" fontId="3" fillId="0" borderId="79" xfId="0" applyFont="1" applyBorder="1"/>
    <xf numFmtId="0" fontId="5" fillId="2" borderId="73" xfId="0" applyFont="1" applyFill="1" applyBorder="1" applyAlignment="1">
      <alignment horizontal="left" vertical="center" wrapText="1"/>
    </xf>
    <xf numFmtId="0" fontId="3" fillId="0" borderId="74" xfId="0" applyFont="1" applyBorder="1"/>
    <xf numFmtId="0" fontId="6" fillId="0" borderId="26" xfId="0" applyFont="1" applyBorder="1" applyAlignment="1">
      <alignment horizontal="center" vertical="center"/>
    </xf>
    <xf numFmtId="0" fontId="17" fillId="0" borderId="26" xfId="0" applyFont="1" applyBorder="1" applyAlignment="1">
      <alignment horizontal="center" vertical="center"/>
    </xf>
    <xf numFmtId="165" fontId="6" fillId="0" borderId="26" xfId="0" applyNumberFormat="1" applyFont="1" applyBorder="1" applyAlignment="1">
      <alignment horizontal="center" vertical="center"/>
    </xf>
    <xf numFmtId="0" fontId="6" fillId="2" borderId="73" xfId="0" applyFont="1" applyFill="1" applyBorder="1" applyAlignment="1">
      <alignment horizontal="center" vertical="center"/>
    </xf>
    <xf numFmtId="0" fontId="3" fillId="0" borderId="100" xfId="0" applyFont="1" applyBorder="1"/>
    <xf numFmtId="0" fontId="2" fillId="2" borderId="8" xfId="0" applyFont="1" applyFill="1" applyBorder="1" applyAlignment="1">
      <alignment horizontal="center" vertical="center" wrapText="1"/>
    </xf>
    <xf numFmtId="0" fontId="17" fillId="2" borderId="97" xfId="0" applyFont="1" applyFill="1" applyBorder="1" applyAlignment="1">
      <alignment horizontal="center" vertical="center"/>
    </xf>
    <xf numFmtId="0" fontId="3" fillId="0" borderId="98" xfId="0" applyFont="1" applyBorder="1"/>
    <xf numFmtId="0" fontId="3" fillId="0" borderId="99" xfId="0" applyFont="1" applyBorder="1"/>
    <xf numFmtId="0" fontId="6" fillId="0" borderId="4" xfId="0" applyFont="1" applyBorder="1" applyAlignment="1">
      <alignment horizontal="center" vertical="center"/>
    </xf>
    <xf numFmtId="0" fontId="3" fillId="0" borderId="96" xfId="0" applyFont="1" applyBorder="1"/>
    <xf numFmtId="0" fontId="16" fillId="0" borderId="53" xfId="0" applyFont="1" applyBorder="1" applyAlignment="1">
      <alignment horizontal="center" vertical="center" wrapText="1"/>
    </xf>
    <xf numFmtId="0" fontId="6" fillId="0" borderId="13" xfId="0" applyFont="1" applyBorder="1" applyAlignment="1">
      <alignment horizontal="center" vertical="center"/>
    </xf>
    <xf numFmtId="0" fontId="3" fillId="0" borderId="68" xfId="0" applyFont="1" applyBorder="1"/>
    <xf numFmtId="0" fontId="27"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105" xfId="0" applyFont="1" applyFill="1" applyBorder="1" applyAlignment="1">
      <alignment horizontal="left" vertical="center" wrapText="1"/>
    </xf>
    <xf numFmtId="0" fontId="20" fillId="2" borderId="8" xfId="0" applyFont="1" applyFill="1" applyBorder="1" applyAlignment="1">
      <alignment horizontal="center" vertical="center" wrapText="1"/>
    </xf>
    <xf numFmtId="0" fontId="10" fillId="2" borderId="32" xfId="0" applyFont="1" applyFill="1" applyBorder="1" applyAlignment="1">
      <alignment horizontal="center" vertical="center"/>
    </xf>
    <xf numFmtId="0" fontId="6" fillId="2" borderId="45" xfId="0" applyFont="1" applyFill="1" applyBorder="1" applyAlignment="1">
      <alignment horizontal="left" vertical="center" wrapText="1"/>
    </xf>
    <xf numFmtId="0" fontId="3" fillId="0" borderId="103" xfId="0" applyFont="1" applyBorder="1"/>
    <xf numFmtId="0" fontId="3" fillId="0" borderId="104" xfId="0" applyFont="1" applyBorder="1"/>
    <xf numFmtId="0" fontId="6" fillId="2" borderId="8" xfId="0" applyFont="1" applyFill="1" applyBorder="1" applyAlignment="1">
      <alignment horizontal="center" vertical="center" wrapText="1"/>
    </xf>
    <xf numFmtId="0" fontId="55" fillId="2" borderId="1" xfId="0" applyFont="1" applyFill="1" applyBorder="1" applyAlignment="1">
      <alignment horizontal="center" vertical="center"/>
    </xf>
    <xf numFmtId="0" fontId="3" fillId="0" borderId="101" xfId="0" applyFont="1" applyBorder="1"/>
    <xf numFmtId="0" fontId="53" fillId="0" borderId="60" xfId="0" applyFont="1" applyBorder="1" applyAlignment="1">
      <alignment horizontal="center"/>
    </xf>
  </cellXfs>
  <cellStyles count="4">
    <cellStyle name="Hipervínculo" xfId="1" builtinId="8"/>
    <cellStyle name="Millares" xfId="3"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AVANCE PAAC  CON CORTE A AGOSTO DE 2020.</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barChart>
        <c:barDir val="bar"/>
        <c:grouping val="clustered"/>
        <c:varyColors val="0"/>
        <c:ser>
          <c:idx val="0"/>
          <c:order val="0"/>
          <c:tx>
            <c:strRef>
              <c:f>RESUMEN!$F$2</c:f>
              <c:strCache>
                <c:ptCount val="1"/>
                <c:pt idx="0">
                  <c:v>% AVANCE</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RESUMEN!$A$3:$A$9</c:f>
              <c:strCache>
                <c:ptCount val="7"/>
                <c:pt idx="0">
                  <c:v>C2 RACIONALIZACIÓN DE TRÁMITES</c:v>
                </c:pt>
                <c:pt idx="1">
                  <c:v>C2 DETALLE RAC. TRÁMITES</c:v>
                </c:pt>
                <c:pt idx="2">
                  <c:v>C3 RENDICIÓN DE CUENTAS</c:v>
                </c:pt>
                <c:pt idx="3">
                  <c:v>C4.MECANISMOS XRA MEJORAR AC.</c:v>
                </c:pt>
                <c:pt idx="4">
                  <c:v>C5.TRANSPARENCIA </c:v>
                </c:pt>
                <c:pt idx="5">
                  <c:v>C6. INICIATIVAS ADICIONALES</c:v>
                </c:pt>
                <c:pt idx="6">
                  <c:v>TOTALES</c:v>
                </c:pt>
              </c:strCache>
            </c:strRef>
          </c:cat>
          <c:val>
            <c:numRef>
              <c:f>RESUMEN!$F$3:$F$9</c:f>
              <c:numCache>
                <c:formatCode>0%</c:formatCode>
                <c:ptCount val="7"/>
                <c:pt idx="0">
                  <c:v>0.42430000000000001</c:v>
                </c:pt>
                <c:pt idx="1">
                  <c:v>1</c:v>
                </c:pt>
                <c:pt idx="2">
                  <c:v>0.54</c:v>
                </c:pt>
                <c:pt idx="3">
                  <c:v>0.74</c:v>
                </c:pt>
                <c:pt idx="4" formatCode="0.00%">
                  <c:v>0.7</c:v>
                </c:pt>
                <c:pt idx="5" formatCode="0.00%">
                  <c:v>0.75</c:v>
                </c:pt>
                <c:pt idx="6" formatCode="0.00%">
                  <c:v>0.69238333333333335</c:v>
                </c:pt>
              </c:numCache>
            </c:numRef>
          </c:val>
          <c:extLst xmlns:c16r2="http://schemas.microsoft.com/office/drawing/2015/06/chart">
            <c:ext xmlns:c16="http://schemas.microsoft.com/office/drawing/2014/chart" uri="{C3380CC4-5D6E-409C-BE32-E72D297353CC}">
              <c16:uniqueId val="{00000000-07A6-437A-ABB7-3EC1DD1B23C0}"/>
            </c:ext>
          </c:extLst>
        </c:ser>
        <c:dLbls>
          <c:dLblPos val="inEnd"/>
          <c:showLegendKey val="0"/>
          <c:showVal val="1"/>
          <c:showCatName val="0"/>
          <c:showSerName val="0"/>
          <c:showPercent val="0"/>
          <c:showBubbleSize val="0"/>
        </c:dLbls>
        <c:gapWidth val="65"/>
        <c:axId val="498647240"/>
        <c:axId val="498649984"/>
      </c:barChart>
      <c:catAx>
        <c:axId val="4986472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498649984"/>
        <c:crosses val="autoZero"/>
        <c:auto val="1"/>
        <c:lblAlgn val="ctr"/>
        <c:lblOffset val="100"/>
        <c:noMultiLvlLbl val="0"/>
      </c:catAx>
      <c:valAx>
        <c:axId val="49864998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crossAx val="49864724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381000</xdr:colOff>
      <xdr:row>0</xdr:row>
      <xdr:rowOff>66675</xdr:rowOff>
    </xdr:from>
    <xdr:ext cx="1228725" cy="914400"/>
    <xdr:pic>
      <xdr:nvPicPr>
        <xdr:cNvPr id="2" name="image1.png" descr="LOGO IDEP ULTIMO">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619125</xdr:colOff>
      <xdr:row>4</xdr:row>
      <xdr:rowOff>66675</xdr:rowOff>
    </xdr:from>
    <xdr:ext cx="0" cy="676275"/>
    <xdr:pic>
      <xdr:nvPicPr>
        <xdr:cNvPr id="2" name="image1.png" descr="LOGO IDEP ULTIMO">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9525</xdr:colOff>
      <xdr:row>1</xdr:row>
      <xdr:rowOff>95250</xdr:rowOff>
    </xdr:from>
    <xdr:ext cx="1219200" cy="657225"/>
    <xdr:pic>
      <xdr:nvPicPr>
        <xdr:cNvPr id="3" name="image1.png" descr="LOGO IDEP ULTIMO">
          <a:extLst>
            <a:ext uri="{FF2B5EF4-FFF2-40B4-BE49-F238E27FC236}">
              <a16:creationId xmlns:a16="http://schemas.microsoft.com/office/drawing/2014/main" xmlns=""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571500</xdr:colOff>
      <xdr:row>0</xdr:row>
      <xdr:rowOff>66675</xdr:rowOff>
    </xdr:from>
    <xdr:ext cx="1228725" cy="990600"/>
    <xdr:pic>
      <xdr:nvPicPr>
        <xdr:cNvPr id="2" name="image1.png" descr="LOGO IDEP ULTIMO">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266700</xdr:colOff>
      <xdr:row>0</xdr:row>
      <xdr:rowOff>0</xdr:rowOff>
    </xdr:from>
    <xdr:ext cx="1095375" cy="914400"/>
    <xdr:pic>
      <xdr:nvPicPr>
        <xdr:cNvPr id="2" name="image1.png" descr="LOGO IDEP ULTIMO">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742950</xdr:colOff>
      <xdr:row>0</xdr:row>
      <xdr:rowOff>47625</xdr:rowOff>
    </xdr:from>
    <xdr:ext cx="1009650" cy="981075"/>
    <xdr:pic>
      <xdr:nvPicPr>
        <xdr:cNvPr id="2" name="image1.png" descr="LOGO IDEP ULTIMO">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742950</xdr:colOff>
      <xdr:row>0</xdr:row>
      <xdr:rowOff>47625</xdr:rowOff>
    </xdr:from>
    <xdr:ext cx="1009650" cy="1143000"/>
    <xdr:pic>
      <xdr:nvPicPr>
        <xdr:cNvPr id="2" name="image1.png" descr="LOGO IDEP ULTIMO">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twoCellAnchor>
    <xdr:from>
      <xdr:col>0</xdr:col>
      <xdr:colOff>1366837</xdr:colOff>
      <xdr:row>9</xdr:row>
      <xdr:rowOff>171450</xdr:rowOff>
    </xdr:from>
    <xdr:to>
      <xdr:col>9</xdr:col>
      <xdr:colOff>161925</xdr:colOff>
      <xdr:row>24</xdr:row>
      <xdr:rowOff>19050</xdr:rowOff>
    </xdr:to>
    <xdr:graphicFrame macro="">
      <xdr:nvGraphicFramePr>
        <xdr:cNvPr id="3" name="Gráfico 2">
          <a:extLst>
            <a:ext uri="{FF2B5EF4-FFF2-40B4-BE49-F238E27FC236}">
              <a16:creationId xmlns:a16="http://schemas.microsoft.com/office/drawing/2014/main" xmlns="" id="{6D658A83-7766-41FD-A7D6-B3643C943B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dep.edu.co/?q=content/mapa-de-riesgos-por-proceso" TargetMode="External"/><Relationship Id="rId1" Type="http://schemas.openxmlformats.org/officeDocument/2006/relationships/hyperlink" Target="http://www.idep.edu.co/?q=node/32"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docs.google.com/spreadsheets/d/1AXJ7GXCINIy9JeujH3ILAEL4Uo32FGqV/edit" TargetMode="External"/><Relationship Id="rId7" Type="http://schemas.openxmlformats.org/officeDocument/2006/relationships/comments" Target="../comments3.xml"/><Relationship Id="rId2" Type="http://schemas.openxmlformats.org/officeDocument/2006/relationships/hyperlink" Target="https://docs.google.com/spreadsheets/d/1AXJ7GXCINIy9JeujH3ILAEL4Uo32FGqV/edit" TargetMode="External"/><Relationship Id="rId1" Type="http://schemas.openxmlformats.org/officeDocument/2006/relationships/hyperlink" Target="https://drive.google.com/drive/u/2/folders/1t1pzZB0XhOrJz4Adoz10RswaLefg4rz1" TargetMode="External"/><Relationship Id="rId6" Type="http://schemas.openxmlformats.org/officeDocument/2006/relationships/vmlDrawing" Target="../drawings/vmlDrawing3.vml"/><Relationship Id="rId5" Type="http://schemas.openxmlformats.org/officeDocument/2006/relationships/drawing" Target="../drawings/drawing4.xm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hyperlink" Target="http://premiosed.idep.edu.co/inicio/" TargetMode="Externa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hyperlink" Target="http://www.idep.edu.co/sites/default/files/PLAN%20GESTORES%20DE%20INTEGRIDAD.docx" TargetMode="External"/><Relationship Id="rId7" Type="http://schemas.openxmlformats.org/officeDocument/2006/relationships/comments" Target="../comments5.xml"/><Relationship Id="rId2" Type="http://schemas.openxmlformats.org/officeDocument/2006/relationships/hyperlink" Target="http://www.idep.edu.co/sites/default/files/PLAN%20GESTORES%20DE%20INTEGRIDAD.docx" TargetMode="External"/><Relationship Id="rId1" Type="http://schemas.openxmlformats.org/officeDocument/2006/relationships/hyperlink" Target="http://www.idep.edu.co/sites/default/files/PLAN%20GESTORES%20DE%20INTEGRIDAD.docx" TargetMode="External"/><Relationship Id="rId6" Type="http://schemas.openxmlformats.org/officeDocument/2006/relationships/vmlDrawing" Target="../drawings/vmlDrawing5.vml"/><Relationship Id="rId5" Type="http://schemas.openxmlformats.org/officeDocument/2006/relationships/drawing" Target="../drawings/drawing6.xml"/><Relationship Id="rId4"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topLeftCell="K1" zoomScale="106" zoomScaleNormal="106" workbookViewId="0">
      <selection activeCell="P15" sqref="P15"/>
    </sheetView>
  </sheetViews>
  <sheetFormatPr baseColWidth="10" defaultColWidth="12.625" defaultRowHeight="15" customHeight="1" x14ac:dyDescent="0.2"/>
  <cols>
    <col min="1" max="1" width="36.125" customWidth="1"/>
    <col min="2" max="2" width="27.375" customWidth="1"/>
    <col min="3" max="3" width="28.75" customWidth="1"/>
    <col min="4" max="4" width="16.75" customWidth="1"/>
    <col min="5" max="6" width="14.875" customWidth="1"/>
    <col min="7" max="7" width="49.875" customWidth="1"/>
    <col min="8" max="8" width="28.875" customWidth="1"/>
    <col min="9" max="9" width="14.25" customWidth="1"/>
    <col min="10" max="10" width="35.375" customWidth="1"/>
    <col min="11" max="11" width="29.375" customWidth="1"/>
    <col min="12" max="12" width="17.875" customWidth="1"/>
    <col min="13" max="13" width="17.875" style="230" customWidth="1"/>
    <col min="14" max="14" width="32.875" customWidth="1"/>
    <col min="15" max="15" width="14.5" customWidth="1"/>
    <col min="16" max="16" width="9.5" customWidth="1"/>
  </cols>
  <sheetData>
    <row r="1" spans="1:16" ht="21" customHeight="1" x14ac:dyDescent="0.2">
      <c r="A1" s="333"/>
      <c r="B1" s="324" t="s">
        <v>0</v>
      </c>
      <c r="C1" s="325"/>
      <c r="D1" s="325"/>
      <c r="E1" s="336" t="s">
        <v>1</v>
      </c>
      <c r="F1" s="337"/>
      <c r="G1" s="338"/>
      <c r="H1" s="327"/>
      <c r="I1" s="1"/>
      <c r="J1" s="1"/>
      <c r="K1" s="1"/>
      <c r="L1" s="2"/>
      <c r="M1" s="2"/>
      <c r="N1" s="2"/>
      <c r="O1" s="2"/>
      <c r="P1" s="2"/>
    </row>
    <row r="2" spans="1:16" ht="21" customHeight="1" x14ac:dyDescent="0.2">
      <c r="A2" s="334"/>
      <c r="B2" s="326"/>
      <c r="C2" s="327"/>
      <c r="D2" s="327"/>
      <c r="E2" s="339" t="s">
        <v>2</v>
      </c>
      <c r="F2" s="340"/>
      <c r="G2" s="338"/>
      <c r="H2" s="327"/>
      <c r="I2" s="1"/>
      <c r="J2" s="1"/>
      <c r="K2" s="1"/>
      <c r="L2" s="2"/>
      <c r="M2" s="2"/>
      <c r="N2" s="2"/>
      <c r="O2" s="2"/>
      <c r="P2" s="2"/>
    </row>
    <row r="3" spans="1:16" ht="21" customHeight="1" x14ac:dyDescent="0.2">
      <c r="A3" s="334"/>
      <c r="B3" s="326"/>
      <c r="C3" s="327"/>
      <c r="D3" s="327"/>
      <c r="E3" s="339" t="s">
        <v>3</v>
      </c>
      <c r="F3" s="340"/>
      <c r="G3" s="338"/>
      <c r="H3" s="327"/>
      <c r="I3" s="1"/>
      <c r="J3" s="1"/>
      <c r="K3" s="1"/>
      <c r="L3" s="2"/>
      <c r="M3" s="2"/>
      <c r="N3" s="2"/>
      <c r="O3" s="2"/>
      <c r="P3" s="2"/>
    </row>
    <row r="4" spans="1:16" ht="21" customHeight="1" thickBot="1" x14ac:dyDescent="0.25">
      <c r="A4" s="335"/>
      <c r="B4" s="328"/>
      <c r="C4" s="329"/>
      <c r="D4" s="329"/>
      <c r="E4" s="344" t="s">
        <v>4</v>
      </c>
      <c r="F4" s="345"/>
      <c r="G4" s="338"/>
      <c r="H4" s="327"/>
      <c r="I4" s="1"/>
      <c r="J4" s="1"/>
      <c r="K4" s="1"/>
      <c r="L4" s="2"/>
      <c r="M4" s="2"/>
      <c r="N4" s="2"/>
      <c r="O4" s="2"/>
      <c r="P4" s="2"/>
    </row>
    <row r="5" spans="1:16" ht="8.25" customHeight="1" x14ac:dyDescent="0.2">
      <c r="A5" s="3"/>
      <c r="B5" s="3"/>
      <c r="C5" s="3"/>
      <c r="D5" s="3"/>
      <c r="E5" s="3"/>
      <c r="F5" s="3"/>
      <c r="G5" s="3"/>
      <c r="H5" s="3"/>
      <c r="I5" s="3"/>
      <c r="J5" s="3"/>
      <c r="K5" s="3"/>
    </row>
    <row r="6" spans="1:16" ht="39.75" customHeight="1" x14ac:dyDescent="0.2">
      <c r="A6" s="244" t="s">
        <v>5</v>
      </c>
      <c r="B6" s="330" t="s">
        <v>6</v>
      </c>
      <c r="C6" s="331"/>
      <c r="D6" s="331"/>
      <c r="E6" s="331"/>
      <c r="F6" s="331"/>
      <c r="G6" s="343" t="s">
        <v>7</v>
      </c>
      <c r="H6" s="341" t="s">
        <v>8</v>
      </c>
      <c r="I6" s="346" t="s">
        <v>9</v>
      </c>
      <c r="J6" s="347" t="s">
        <v>10</v>
      </c>
      <c r="K6" s="343" t="s">
        <v>11</v>
      </c>
      <c r="L6" s="341" t="s">
        <v>8</v>
      </c>
      <c r="M6" s="348" t="s">
        <v>518</v>
      </c>
      <c r="N6" s="343" t="s">
        <v>12</v>
      </c>
      <c r="O6" s="342" t="s">
        <v>519</v>
      </c>
      <c r="P6" s="4"/>
    </row>
    <row r="7" spans="1:16" ht="32.25" customHeight="1" x14ac:dyDescent="0.2">
      <c r="A7" s="244" t="s">
        <v>13</v>
      </c>
      <c r="B7" s="330" t="s">
        <v>14</v>
      </c>
      <c r="C7" s="331"/>
      <c r="D7" s="331"/>
      <c r="E7" s="331"/>
      <c r="F7" s="331"/>
      <c r="G7" s="331"/>
      <c r="H7" s="331"/>
      <c r="I7" s="331"/>
      <c r="J7" s="331"/>
      <c r="K7" s="331"/>
      <c r="L7" s="331"/>
      <c r="M7" s="341"/>
      <c r="N7" s="331"/>
      <c r="O7" s="331"/>
      <c r="P7" s="4"/>
    </row>
    <row r="8" spans="1:16" ht="48.75" customHeight="1" x14ac:dyDescent="0.2">
      <c r="A8" s="244" t="s">
        <v>15</v>
      </c>
      <c r="B8" s="330" t="s">
        <v>16</v>
      </c>
      <c r="C8" s="331"/>
      <c r="D8" s="331"/>
      <c r="E8" s="331"/>
      <c r="F8" s="331"/>
      <c r="G8" s="331"/>
      <c r="H8" s="331"/>
      <c r="I8" s="331"/>
      <c r="J8" s="331"/>
      <c r="K8" s="331"/>
      <c r="L8" s="331"/>
      <c r="M8" s="341"/>
      <c r="N8" s="331"/>
      <c r="O8" s="331"/>
      <c r="P8" s="4"/>
    </row>
    <row r="9" spans="1:16" ht="53.25" customHeight="1" x14ac:dyDescent="0.2">
      <c r="A9" s="244" t="s">
        <v>17</v>
      </c>
      <c r="B9" s="330" t="s">
        <v>18</v>
      </c>
      <c r="C9" s="331"/>
      <c r="D9" s="331"/>
      <c r="E9" s="331"/>
      <c r="F9" s="331"/>
      <c r="G9" s="331"/>
      <c r="H9" s="331"/>
      <c r="I9" s="331"/>
      <c r="J9" s="331"/>
      <c r="K9" s="331"/>
      <c r="L9" s="331"/>
      <c r="M9" s="341"/>
      <c r="N9" s="331"/>
      <c r="O9" s="331"/>
      <c r="P9" s="4"/>
    </row>
    <row r="10" spans="1:16" ht="31.5" customHeight="1" x14ac:dyDescent="0.2">
      <c r="A10" s="245" t="s">
        <v>19</v>
      </c>
      <c r="B10" s="245" t="s">
        <v>20</v>
      </c>
      <c r="C10" s="245" t="s">
        <v>21</v>
      </c>
      <c r="D10" s="245" t="s">
        <v>22</v>
      </c>
      <c r="E10" s="245" t="s">
        <v>23</v>
      </c>
      <c r="F10" s="245" t="s">
        <v>24</v>
      </c>
      <c r="G10" s="331"/>
      <c r="H10" s="331"/>
      <c r="I10" s="331"/>
      <c r="J10" s="331"/>
      <c r="K10" s="331"/>
      <c r="L10" s="331"/>
      <c r="M10" s="341"/>
      <c r="N10" s="331"/>
      <c r="O10" s="331"/>
      <c r="P10" s="4"/>
    </row>
    <row r="11" spans="1:16" ht="157.5" customHeight="1" x14ac:dyDescent="0.2">
      <c r="A11" s="246" t="s">
        <v>25</v>
      </c>
      <c r="B11" s="247" t="s">
        <v>26</v>
      </c>
      <c r="C11" s="248" t="s">
        <v>520</v>
      </c>
      <c r="D11" s="247" t="s">
        <v>27</v>
      </c>
      <c r="E11" s="249">
        <v>44075</v>
      </c>
      <c r="F11" s="249">
        <v>44180</v>
      </c>
      <c r="G11" s="237" t="s">
        <v>28</v>
      </c>
      <c r="H11" s="237" t="s">
        <v>29</v>
      </c>
      <c r="I11" s="241">
        <v>1</v>
      </c>
      <c r="J11" s="237" t="s">
        <v>30</v>
      </c>
      <c r="K11" s="237" t="s">
        <v>31</v>
      </c>
      <c r="L11" s="237" t="s">
        <v>32</v>
      </c>
      <c r="M11" s="241">
        <v>1</v>
      </c>
      <c r="N11" s="237" t="s">
        <v>33</v>
      </c>
      <c r="O11" s="240">
        <v>0.66</v>
      </c>
    </row>
    <row r="12" spans="1:16" ht="135" customHeight="1" x14ac:dyDescent="0.2">
      <c r="A12" s="332" t="s">
        <v>34</v>
      </c>
      <c r="B12" s="237" t="s">
        <v>35</v>
      </c>
      <c r="C12" s="237" t="s">
        <v>36</v>
      </c>
      <c r="D12" s="247" t="s">
        <v>27</v>
      </c>
      <c r="E12" s="249">
        <v>44075</v>
      </c>
      <c r="F12" s="249">
        <v>44180</v>
      </c>
      <c r="G12" s="237" t="s">
        <v>37</v>
      </c>
      <c r="H12" s="250"/>
      <c r="I12" s="241">
        <v>0</v>
      </c>
      <c r="J12" s="237" t="s">
        <v>38</v>
      </c>
      <c r="K12" s="237" t="s">
        <v>39</v>
      </c>
      <c r="L12" s="237"/>
      <c r="M12" s="241">
        <v>0</v>
      </c>
      <c r="N12" s="237" t="s">
        <v>40</v>
      </c>
      <c r="O12" s="240">
        <v>0</v>
      </c>
    </row>
    <row r="13" spans="1:16" ht="102.75" customHeight="1" x14ac:dyDescent="0.2">
      <c r="A13" s="331"/>
      <c r="B13" s="237" t="s">
        <v>41</v>
      </c>
      <c r="C13" s="251" t="s">
        <v>42</v>
      </c>
      <c r="D13" s="247" t="s">
        <v>27</v>
      </c>
      <c r="E13" s="249">
        <v>44075</v>
      </c>
      <c r="F13" s="249">
        <v>44180</v>
      </c>
      <c r="G13" s="237" t="s">
        <v>37</v>
      </c>
      <c r="H13" s="250"/>
      <c r="I13" s="241">
        <v>0</v>
      </c>
      <c r="J13" s="237" t="s">
        <v>43</v>
      </c>
      <c r="K13" s="237" t="s">
        <v>39</v>
      </c>
      <c r="L13" s="237"/>
      <c r="M13" s="241">
        <v>0</v>
      </c>
      <c r="N13" s="237" t="s">
        <v>40</v>
      </c>
      <c r="O13" s="240">
        <v>0</v>
      </c>
    </row>
    <row r="14" spans="1:16" ht="84.75" customHeight="1" x14ac:dyDescent="0.2">
      <c r="A14" s="331"/>
      <c r="B14" s="237" t="s">
        <v>44</v>
      </c>
      <c r="C14" s="251" t="s">
        <v>45</v>
      </c>
      <c r="D14" s="247" t="s">
        <v>27</v>
      </c>
      <c r="E14" s="249">
        <v>43952</v>
      </c>
      <c r="F14" s="249">
        <v>44180</v>
      </c>
      <c r="G14" s="237" t="s">
        <v>37</v>
      </c>
      <c r="H14" s="250"/>
      <c r="I14" s="241">
        <v>0</v>
      </c>
      <c r="J14" s="237" t="s">
        <v>46</v>
      </c>
      <c r="K14" s="252" t="s">
        <v>521</v>
      </c>
      <c r="L14" s="237" t="s">
        <v>47</v>
      </c>
      <c r="M14" s="242">
        <v>2</v>
      </c>
      <c r="N14" s="237" t="s">
        <v>48</v>
      </c>
      <c r="O14" s="240">
        <v>0.66</v>
      </c>
    </row>
    <row r="15" spans="1:16" ht="112.5" customHeight="1" x14ac:dyDescent="0.2">
      <c r="A15" s="253" t="s">
        <v>49</v>
      </c>
      <c r="B15" s="237" t="s">
        <v>50</v>
      </c>
      <c r="C15" s="251" t="s">
        <v>51</v>
      </c>
      <c r="D15" s="247" t="s">
        <v>27</v>
      </c>
      <c r="E15" s="249">
        <v>43951</v>
      </c>
      <c r="F15" s="249">
        <v>44180</v>
      </c>
      <c r="G15" s="254" t="s">
        <v>52</v>
      </c>
      <c r="H15" s="254" t="s">
        <v>29</v>
      </c>
      <c r="I15" s="255">
        <v>1</v>
      </c>
      <c r="J15" s="256" t="s">
        <v>522</v>
      </c>
      <c r="K15" s="238" t="s">
        <v>53</v>
      </c>
      <c r="L15" s="238" t="s">
        <v>54</v>
      </c>
      <c r="M15" s="242">
        <v>2</v>
      </c>
      <c r="N15" s="257" t="s">
        <v>55</v>
      </c>
      <c r="O15" s="240">
        <v>0.66</v>
      </c>
    </row>
    <row r="16" spans="1:16" ht="96.75" customHeight="1" x14ac:dyDescent="0.2">
      <c r="A16" s="253" t="s">
        <v>56</v>
      </c>
      <c r="B16" s="247" t="s">
        <v>57</v>
      </c>
      <c r="C16" s="258" t="s">
        <v>58</v>
      </c>
      <c r="D16" s="247" t="s">
        <v>59</v>
      </c>
      <c r="E16" s="249">
        <v>43951</v>
      </c>
      <c r="F16" s="249">
        <v>44180</v>
      </c>
      <c r="G16" s="237" t="s">
        <v>60</v>
      </c>
      <c r="H16" s="250"/>
      <c r="I16" s="259"/>
      <c r="J16" s="237" t="s">
        <v>61</v>
      </c>
      <c r="K16" s="237" t="s">
        <v>62</v>
      </c>
      <c r="L16" s="260" t="s">
        <v>523</v>
      </c>
      <c r="M16" s="242">
        <v>2</v>
      </c>
      <c r="N16" s="237" t="s">
        <v>48</v>
      </c>
      <c r="O16" s="240">
        <v>0.33</v>
      </c>
    </row>
    <row r="17" spans="1:26" ht="127.5" customHeight="1" x14ac:dyDescent="0.2">
      <c r="A17" s="261" t="s">
        <v>63</v>
      </c>
      <c r="B17" s="250" t="s">
        <v>64</v>
      </c>
      <c r="C17" s="262" t="s">
        <v>65</v>
      </c>
      <c r="D17" s="262" t="s">
        <v>66</v>
      </c>
      <c r="E17" s="263">
        <v>43966</v>
      </c>
      <c r="F17" s="263">
        <v>44183</v>
      </c>
      <c r="G17" s="250" t="s">
        <v>67</v>
      </c>
      <c r="H17" s="262"/>
      <c r="I17" s="259"/>
      <c r="J17" s="250" t="s">
        <v>68</v>
      </c>
      <c r="K17" s="250" t="s">
        <v>69</v>
      </c>
      <c r="L17" s="239" t="s">
        <v>70</v>
      </c>
      <c r="M17" s="242">
        <v>2</v>
      </c>
      <c r="N17" s="250" t="s">
        <v>69</v>
      </c>
      <c r="O17" s="259">
        <v>0.66</v>
      </c>
      <c r="P17" s="19"/>
      <c r="Q17" s="19"/>
      <c r="R17" s="19"/>
      <c r="S17" s="19"/>
      <c r="T17" s="19"/>
      <c r="U17" s="19"/>
      <c r="V17" s="19"/>
      <c r="W17" s="19"/>
      <c r="X17" s="19"/>
      <c r="Y17" s="19"/>
      <c r="Z17" s="19"/>
    </row>
    <row r="18" spans="1:26" x14ac:dyDescent="0.25">
      <c r="A18" s="3"/>
      <c r="B18" s="3"/>
      <c r="C18" s="3"/>
      <c r="D18" s="3"/>
      <c r="E18" s="3"/>
      <c r="F18" s="3"/>
      <c r="G18" s="3"/>
      <c r="H18" s="3"/>
      <c r="I18" s="3"/>
      <c r="J18" s="3"/>
      <c r="K18" s="3"/>
      <c r="O18" s="20"/>
    </row>
    <row r="19" spans="1:26" ht="15.75" customHeight="1" thickBot="1" x14ac:dyDescent="0.25">
      <c r="A19" s="3"/>
      <c r="B19" s="3"/>
      <c r="C19" s="3"/>
      <c r="D19" s="3"/>
      <c r="E19" s="3"/>
      <c r="F19" s="3"/>
      <c r="G19" s="21"/>
      <c r="H19" s="22"/>
      <c r="I19" s="3"/>
    </row>
    <row r="20" spans="1:26" ht="23.25" customHeight="1" thickBot="1" x14ac:dyDescent="0.25">
      <c r="A20" s="320" t="s">
        <v>71</v>
      </c>
      <c r="B20" s="23" t="s">
        <v>72</v>
      </c>
      <c r="C20" s="24" t="s">
        <v>73</v>
      </c>
      <c r="D20" s="25" t="s">
        <v>74</v>
      </c>
      <c r="E20" s="3"/>
      <c r="F20" s="3"/>
      <c r="G20" s="22"/>
      <c r="H20" s="318" t="s">
        <v>75</v>
      </c>
      <c r="I20" s="319"/>
      <c r="J20" s="26"/>
    </row>
    <row r="21" spans="1:26" ht="15.75" customHeight="1" thickBot="1" x14ac:dyDescent="0.25">
      <c r="A21" s="321"/>
      <c r="B21" s="27" t="s">
        <v>76</v>
      </c>
      <c r="C21" s="27" t="s">
        <v>77</v>
      </c>
      <c r="D21" s="25" t="s">
        <v>74</v>
      </c>
      <c r="E21" s="3"/>
      <c r="F21" s="3"/>
      <c r="G21" s="28"/>
      <c r="H21" s="29" t="s">
        <v>78</v>
      </c>
      <c r="I21" s="30">
        <v>7</v>
      </c>
    </row>
    <row r="22" spans="1:26" ht="15.75" customHeight="1" x14ac:dyDescent="0.2">
      <c r="A22" s="31"/>
      <c r="B22" s="3"/>
      <c r="C22" s="3"/>
      <c r="D22" s="32"/>
      <c r="E22" s="3"/>
      <c r="F22" s="3"/>
      <c r="G22" s="33"/>
      <c r="H22" s="34" t="s">
        <v>79</v>
      </c>
      <c r="I22" s="35">
        <v>0</v>
      </c>
    </row>
    <row r="23" spans="1:26" ht="15.75" customHeight="1" thickBot="1" x14ac:dyDescent="0.25">
      <c r="A23" s="31"/>
      <c r="B23" s="3"/>
      <c r="C23" s="3"/>
      <c r="D23" s="32"/>
      <c r="E23" s="3"/>
      <c r="F23" s="3"/>
      <c r="G23" s="33"/>
      <c r="H23" s="34" t="s">
        <v>80</v>
      </c>
      <c r="I23" s="35">
        <v>7</v>
      </c>
    </row>
    <row r="24" spans="1:26" ht="15.75" customHeight="1" thickBot="1" x14ac:dyDescent="0.25">
      <c r="A24" s="36" t="s">
        <v>81</v>
      </c>
      <c r="B24" s="37" t="s">
        <v>82</v>
      </c>
      <c r="C24" s="37" t="s">
        <v>83</v>
      </c>
      <c r="D24" s="25" t="s">
        <v>74</v>
      </c>
      <c r="E24" s="3"/>
      <c r="F24" s="3"/>
      <c r="G24" s="28"/>
      <c r="H24" s="34" t="s">
        <v>84</v>
      </c>
      <c r="I24" s="35">
        <v>0</v>
      </c>
    </row>
    <row r="25" spans="1:26" ht="15.75" customHeight="1" thickBot="1" x14ac:dyDescent="0.25">
      <c r="A25" s="38"/>
      <c r="B25" s="3"/>
      <c r="C25" s="3"/>
      <c r="D25" s="3"/>
      <c r="E25" s="3"/>
      <c r="F25" s="3"/>
      <c r="G25" s="28"/>
      <c r="H25" s="39" t="s">
        <v>85</v>
      </c>
      <c r="I25" s="40">
        <v>0.42430000000000001</v>
      </c>
    </row>
    <row r="26" spans="1:26" ht="15.75" customHeight="1" thickBot="1" x14ac:dyDescent="0.25">
      <c r="A26" s="41" t="s">
        <v>86</v>
      </c>
      <c r="B26" s="322">
        <v>44074</v>
      </c>
      <c r="C26" s="323"/>
      <c r="D26" s="319"/>
      <c r="E26" s="3"/>
      <c r="F26" s="3"/>
      <c r="G26" s="42"/>
      <c r="H26" s="43"/>
      <c r="I26" s="3"/>
      <c r="J26" s="3"/>
      <c r="K26" s="3"/>
    </row>
    <row r="27" spans="1:26" ht="15.75" customHeight="1" x14ac:dyDescent="0.2">
      <c r="A27" s="3"/>
      <c r="B27" s="3"/>
      <c r="C27" s="3"/>
      <c r="D27" s="3"/>
      <c r="E27" s="3"/>
      <c r="F27" s="3"/>
      <c r="G27" s="44"/>
      <c r="H27" s="44"/>
      <c r="I27" s="3"/>
      <c r="J27" s="3"/>
      <c r="K27" s="3"/>
    </row>
    <row r="28" spans="1:26" ht="15.75" customHeight="1" x14ac:dyDescent="0.2"/>
    <row r="29" spans="1:26" ht="15.75" customHeight="1" x14ac:dyDescent="0.2"/>
    <row r="30" spans="1:26" ht="15.75" customHeight="1" x14ac:dyDescent="0.2"/>
    <row r="31" spans="1:26" ht="15.75" customHeight="1" x14ac:dyDescent="0.2"/>
    <row r="32" spans="1:2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7">
    <mergeCell ref="L6:L10"/>
    <mergeCell ref="O6:O10"/>
    <mergeCell ref="N6:N10"/>
    <mergeCell ref="E3:F3"/>
    <mergeCell ref="E4:F4"/>
    <mergeCell ref="G6:G10"/>
    <mergeCell ref="H6:H10"/>
    <mergeCell ref="I6:I10"/>
    <mergeCell ref="J6:J10"/>
    <mergeCell ref="K6:K10"/>
    <mergeCell ref="G3:H3"/>
    <mergeCell ref="G4:H4"/>
    <mergeCell ref="M6:M10"/>
    <mergeCell ref="H20:I20"/>
    <mergeCell ref="A20:A21"/>
    <mergeCell ref="B26:D26"/>
    <mergeCell ref="B1:D4"/>
    <mergeCell ref="B6:F6"/>
    <mergeCell ref="B7:F7"/>
    <mergeCell ref="B8:F8"/>
    <mergeCell ref="B9:F9"/>
    <mergeCell ref="A12:A14"/>
    <mergeCell ref="A1:A4"/>
    <mergeCell ref="E1:F1"/>
    <mergeCell ref="G1:H1"/>
    <mergeCell ref="E2:F2"/>
    <mergeCell ref="G2:H2"/>
  </mergeCells>
  <hyperlinks>
    <hyperlink ref="L16" r:id="rId1" display="SEGUNDO CUATRIMESTRE: El seguimiento al primer cuatrimestre se encuentra disponible en la pagina web en: http://www.idep.edu.co/?q=node/32_x000a_  Las actas de reunión - Seguimiento a mapa de riesgos por proceso en la TRD digital de la Oficina asesora de planea"/>
    <hyperlink ref="L17" r:id="rId2"/>
  </hyperlinks>
  <printOptions horizontalCentered="1" verticalCentered="1"/>
  <pageMargins left="0.15748031496062992" right="0.19685039370078741" top="0.15748031496062992" bottom="0.15748031496062992" header="0" footer="0"/>
  <pageSetup paperSize="14" scale="65" orientation="portrait" r:id="rId3"/>
  <headerFooter>
    <oddFooter>&amp;C&amp;P</oddFooter>
  </headerFooter>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topLeftCell="D12" zoomScale="118" zoomScaleNormal="118" workbookViewId="0">
      <selection activeCell="J17" sqref="J17"/>
    </sheetView>
  </sheetViews>
  <sheetFormatPr baseColWidth="10" defaultColWidth="12.625" defaultRowHeight="15" customHeight="1" x14ac:dyDescent="0.2"/>
  <cols>
    <col min="1" max="1" width="38.875" customWidth="1"/>
    <col min="2" max="2" width="32.375" customWidth="1"/>
    <col min="3" max="3" width="26.625" customWidth="1"/>
    <col min="4" max="4" width="30.875" customWidth="1"/>
    <col min="5" max="5" width="21.25" customWidth="1"/>
    <col min="6" max="6" width="8.25" customWidth="1"/>
    <col min="7" max="7" width="7.875" customWidth="1"/>
    <col min="8" max="8" width="26.25" customWidth="1"/>
    <col min="9" max="9" width="12.125" customWidth="1"/>
    <col min="10" max="10" width="7.125" customWidth="1"/>
    <col min="11" max="11" width="13.125" customWidth="1"/>
    <col min="12" max="12" width="9.25" customWidth="1"/>
    <col min="13" max="13" width="19.875" customWidth="1"/>
    <col min="14" max="14" width="2.625" customWidth="1"/>
    <col min="15" max="15" width="34.125" customWidth="1"/>
    <col min="16" max="16" width="46.125" customWidth="1"/>
    <col min="18" max="18" width="31.375" customWidth="1"/>
    <col min="19" max="19" width="23" customWidth="1"/>
    <col min="21" max="21" width="17.5" customWidth="1"/>
    <col min="22" max="22" width="16.875" customWidth="1"/>
  </cols>
  <sheetData>
    <row r="1" spans="1:25" ht="25.5" customHeight="1" x14ac:dyDescent="0.2">
      <c r="A1" s="368"/>
      <c r="B1" s="369"/>
      <c r="C1" s="372" t="s">
        <v>87</v>
      </c>
      <c r="D1" s="327"/>
      <c r="E1" s="327"/>
      <c r="F1" s="327"/>
      <c r="G1" s="327"/>
      <c r="H1" s="327"/>
      <c r="I1" s="327"/>
      <c r="J1" s="327"/>
      <c r="K1" s="327"/>
      <c r="L1" s="373"/>
      <c r="M1" s="336" t="s">
        <v>1</v>
      </c>
      <c r="N1" s="337"/>
      <c r="O1" s="2"/>
      <c r="P1" s="2"/>
      <c r="Q1" s="2"/>
      <c r="R1" s="2"/>
    </row>
    <row r="2" spans="1:25" ht="29.25" customHeight="1" x14ac:dyDescent="0.2">
      <c r="A2" s="326"/>
      <c r="B2" s="370"/>
      <c r="C2" s="326"/>
      <c r="D2" s="327"/>
      <c r="E2" s="327"/>
      <c r="F2" s="327"/>
      <c r="G2" s="327"/>
      <c r="H2" s="327"/>
      <c r="I2" s="327"/>
      <c r="J2" s="327"/>
      <c r="K2" s="327"/>
      <c r="L2" s="373"/>
      <c r="M2" s="339" t="s">
        <v>2</v>
      </c>
      <c r="N2" s="340"/>
      <c r="O2" s="2"/>
      <c r="P2" s="2"/>
      <c r="Q2" s="2"/>
      <c r="R2" s="2"/>
    </row>
    <row r="3" spans="1:25" ht="39.75" customHeight="1" x14ac:dyDescent="0.2">
      <c r="A3" s="326"/>
      <c r="B3" s="370"/>
      <c r="C3" s="326"/>
      <c r="D3" s="327"/>
      <c r="E3" s="327"/>
      <c r="F3" s="327"/>
      <c r="G3" s="327"/>
      <c r="H3" s="327"/>
      <c r="I3" s="327"/>
      <c r="J3" s="327"/>
      <c r="K3" s="327"/>
      <c r="L3" s="373"/>
      <c r="M3" s="339" t="s">
        <v>3</v>
      </c>
      <c r="N3" s="340"/>
      <c r="O3" s="2"/>
      <c r="P3" s="2"/>
      <c r="Q3" s="2"/>
      <c r="R3" s="2"/>
    </row>
    <row r="4" spans="1:25" ht="23.25" customHeight="1" x14ac:dyDescent="0.2">
      <c r="A4" s="328"/>
      <c r="B4" s="371"/>
      <c r="C4" s="326"/>
      <c r="D4" s="327"/>
      <c r="E4" s="327"/>
      <c r="F4" s="327"/>
      <c r="G4" s="327"/>
      <c r="H4" s="327"/>
      <c r="I4" s="327"/>
      <c r="J4" s="327"/>
      <c r="K4" s="327"/>
      <c r="L4" s="373"/>
      <c r="M4" s="344" t="s">
        <v>88</v>
      </c>
      <c r="N4" s="345"/>
      <c r="O4" s="2"/>
      <c r="P4" s="2"/>
      <c r="Q4" s="2"/>
      <c r="R4" s="2"/>
    </row>
    <row r="5" spans="1:25" ht="34.5" customHeight="1" x14ac:dyDescent="0.2">
      <c r="A5" s="362" t="s">
        <v>89</v>
      </c>
      <c r="B5" s="351"/>
      <c r="C5" s="352"/>
      <c r="D5" s="350" t="s">
        <v>90</v>
      </c>
      <c r="E5" s="351"/>
      <c r="F5" s="351"/>
      <c r="G5" s="351"/>
      <c r="H5" s="351"/>
      <c r="I5" s="351"/>
      <c r="J5" s="351"/>
      <c r="K5" s="351"/>
      <c r="L5" s="351"/>
      <c r="M5" s="351"/>
      <c r="N5" s="352"/>
      <c r="O5" s="3"/>
      <c r="P5" s="3"/>
      <c r="Q5" s="3"/>
      <c r="R5" s="3"/>
    </row>
    <row r="6" spans="1:25" ht="21" customHeight="1" x14ac:dyDescent="0.2">
      <c r="A6" s="362" t="s">
        <v>13</v>
      </c>
      <c r="B6" s="351"/>
      <c r="C6" s="352"/>
      <c r="D6" s="350" t="s">
        <v>91</v>
      </c>
      <c r="E6" s="351"/>
      <c r="F6" s="351"/>
      <c r="G6" s="351"/>
      <c r="H6" s="351"/>
      <c r="I6" s="351"/>
      <c r="J6" s="351"/>
      <c r="K6" s="351"/>
      <c r="L6" s="351"/>
      <c r="M6" s="351"/>
      <c r="N6" s="352"/>
      <c r="O6" s="364" t="s">
        <v>92</v>
      </c>
      <c r="P6" s="366" t="s">
        <v>8</v>
      </c>
      <c r="Q6" s="364" t="s">
        <v>93</v>
      </c>
      <c r="R6" s="365" t="s">
        <v>94</v>
      </c>
      <c r="S6" s="365" t="s">
        <v>11</v>
      </c>
      <c r="T6" s="366" t="s">
        <v>8</v>
      </c>
      <c r="U6" s="364" t="s">
        <v>95</v>
      </c>
      <c r="V6" s="365" t="s">
        <v>12</v>
      </c>
      <c r="W6" s="342" t="s">
        <v>519</v>
      </c>
    </row>
    <row r="7" spans="1:25" ht="42.75" customHeight="1" x14ac:dyDescent="0.2">
      <c r="A7" s="363" t="s">
        <v>15</v>
      </c>
      <c r="B7" s="351"/>
      <c r="C7" s="352"/>
      <c r="D7" s="350" t="s">
        <v>96</v>
      </c>
      <c r="E7" s="351"/>
      <c r="F7" s="351"/>
      <c r="G7" s="351"/>
      <c r="H7" s="351"/>
      <c r="I7" s="351"/>
      <c r="J7" s="351"/>
      <c r="K7" s="351"/>
      <c r="L7" s="351"/>
      <c r="M7" s="351"/>
      <c r="N7" s="352"/>
      <c r="O7" s="334"/>
      <c r="P7" s="334"/>
      <c r="Q7" s="334"/>
      <c r="R7" s="334"/>
      <c r="S7" s="334"/>
      <c r="T7" s="334"/>
      <c r="U7" s="334"/>
      <c r="V7" s="334"/>
      <c r="W7" s="331"/>
    </row>
    <row r="8" spans="1:25" ht="36" customHeight="1" x14ac:dyDescent="0.2">
      <c r="A8" s="362" t="s">
        <v>17</v>
      </c>
      <c r="B8" s="351"/>
      <c r="C8" s="352"/>
      <c r="D8" s="350" t="s">
        <v>97</v>
      </c>
      <c r="E8" s="351"/>
      <c r="F8" s="351"/>
      <c r="G8" s="351"/>
      <c r="H8" s="351"/>
      <c r="I8" s="351"/>
      <c r="J8" s="351"/>
      <c r="K8" s="351"/>
      <c r="L8" s="351"/>
      <c r="M8" s="351"/>
      <c r="N8" s="352"/>
      <c r="O8" s="334"/>
      <c r="P8" s="334"/>
      <c r="Q8" s="334"/>
      <c r="R8" s="334"/>
      <c r="S8" s="334"/>
      <c r="T8" s="334"/>
      <c r="U8" s="334"/>
      <c r="V8" s="334"/>
      <c r="W8" s="331"/>
    </row>
    <row r="9" spans="1:25" ht="26.25" customHeight="1" x14ac:dyDescent="0.2">
      <c r="A9" s="353" t="s">
        <v>98</v>
      </c>
      <c r="B9" s="351"/>
      <c r="C9" s="351"/>
      <c r="D9" s="351"/>
      <c r="E9" s="351"/>
      <c r="F9" s="351"/>
      <c r="G9" s="351"/>
      <c r="H9" s="351"/>
      <c r="I9" s="351"/>
      <c r="J9" s="351"/>
      <c r="K9" s="351"/>
      <c r="L9" s="351"/>
      <c r="M9" s="351"/>
      <c r="N9" s="352"/>
      <c r="O9" s="334"/>
      <c r="P9" s="334"/>
      <c r="Q9" s="334"/>
      <c r="R9" s="334"/>
      <c r="S9" s="334"/>
      <c r="T9" s="334"/>
      <c r="U9" s="334"/>
      <c r="V9" s="334"/>
      <c r="W9" s="331"/>
    </row>
    <row r="10" spans="1:25" ht="54" customHeight="1" x14ac:dyDescent="0.2">
      <c r="A10" s="45" t="s">
        <v>99</v>
      </c>
      <c r="B10" s="46" t="s">
        <v>100</v>
      </c>
      <c r="C10" s="47" t="s">
        <v>101</v>
      </c>
      <c r="D10" s="47" t="s">
        <v>102</v>
      </c>
      <c r="E10" s="48" t="s">
        <v>103</v>
      </c>
      <c r="F10" s="354" t="s">
        <v>104</v>
      </c>
      <c r="G10" s="355"/>
      <c r="H10" s="48" t="s">
        <v>21</v>
      </c>
      <c r="I10" s="354" t="s">
        <v>105</v>
      </c>
      <c r="J10" s="355"/>
      <c r="K10" s="49" t="s">
        <v>106</v>
      </c>
      <c r="L10" s="45" t="s">
        <v>107</v>
      </c>
      <c r="M10" s="367" t="s">
        <v>108</v>
      </c>
      <c r="N10" s="355"/>
      <c r="O10" s="335"/>
      <c r="P10" s="335"/>
      <c r="Q10" s="335"/>
      <c r="R10" s="335"/>
      <c r="S10" s="335"/>
      <c r="T10" s="335"/>
      <c r="U10" s="335"/>
      <c r="V10" s="335"/>
      <c r="W10" s="331"/>
    </row>
    <row r="11" spans="1:25" ht="194.25" customHeight="1" x14ac:dyDescent="0.2">
      <c r="A11" s="45">
        <v>1</v>
      </c>
      <c r="B11" s="50" t="s">
        <v>109</v>
      </c>
      <c r="C11" s="51" t="s">
        <v>110</v>
      </c>
      <c r="D11" s="8" t="s">
        <v>111</v>
      </c>
      <c r="E11" s="8" t="s">
        <v>112</v>
      </c>
      <c r="F11" s="356" t="s">
        <v>113</v>
      </c>
      <c r="G11" s="352"/>
      <c r="H11" s="52" t="s">
        <v>114</v>
      </c>
      <c r="I11" s="358" t="s">
        <v>115</v>
      </c>
      <c r="J11" s="352"/>
      <c r="K11" s="16" t="s">
        <v>116</v>
      </c>
      <c r="L11" s="53">
        <v>43922</v>
      </c>
      <c r="M11" s="357">
        <v>44012</v>
      </c>
      <c r="N11" s="352"/>
      <c r="O11" s="51" t="s">
        <v>117</v>
      </c>
      <c r="P11" s="54" t="s">
        <v>118</v>
      </c>
      <c r="Q11" s="55">
        <v>1</v>
      </c>
      <c r="R11" s="8" t="s">
        <v>119</v>
      </c>
      <c r="S11" s="8" t="s">
        <v>120</v>
      </c>
      <c r="T11" s="9"/>
      <c r="U11" s="55">
        <v>1</v>
      </c>
      <c r="V11" s="56" t="s">
        <v>121</v>
      </c>
      <c r="W11" s="240">
        <v>1</v>
      </c>
      <c r="X11" s="22"/>
      <c r="Y11" s="22"/>
    </row>
    <row r="12" spans="1:25" ht="11.25" customHeight="1" x14ac:dyDescent="0.2">
      <c r="A12" s="57"/>
      <c r="B12" s="58" t="s">
        <v>122</v>
      </c>
      <c r="C12" s="57"/>
      <c r="D12" s="59"/>
      <c r="E12" s="59"/>
      <c r="F12" s="59"/>
      <c r="G12" s="59"/>
      <c r="H12" s="57"/>
      <c r="I12" s="57"/>
      <c r="J12" s="57"/>
      <c r="K12" s="59"/>
      <c r="L12" s="57"/>
      <c r="M12" s="57"/>
      <c r="N12" s="57"/>
      <c r="O12" s="59"/>
      <c r="P12" s="59"/>
      <c r="Q12" s="59"/>
      <c r="R12" s="59"/>
    </row>
    <row r="13" spans="1:25" ht="30" customHeight="1" x14ac:dyDescent="0.2">
      <c r="A13" s="57"/>
      <c r="B13" s="59"/>
      <c r="C13" s="57"/>
      <c r="D13" s="59"/>
      <c r="E13" s="59"/>
      <c r="F13" s="59"/>
      <c r="G13" s="59"/>
      <c r="H13" s="359" t="s">
        <v>75</v>
      </c>
      <c r="I13" s="360"/>
      <c r="J13" s="57"/>
      <c r="K13" s="59"/>
      <c r="L13" s="57"/>
      <c r="M13" s="57"/>
      <c r="N13" s="57"/>
      <c r="O13" s="59"/>
      <c r="R13" s="60"/>
    </row>
    <row r="14" spans="1:25" x14ac:dyDescent="0.2">
      <c r="A14" s="57"/>
      <c r="B14" s="61"/>
      <c r="C14" s="361"/>
      <c r="D14" s="327"/>
      <c r="E14" s="349"/>
      <c r="F14" s="327"/>
      <c r="G14" s="59"/>
      <c r="H14" s="62" t="s">
        <v>78</v>
      </c>
      <c r="I14" s="35">
        <v>1</v>
      </c>
      <c r="J14" s="57"/>
      <c r="K14" s="59"/>
      <c r="L14" s="57"/>
      <c r="M14" s="57"/>
      <c r="N14" s="57"/>
      <c r="O14" s="59"/>
    </row>
    <row r="15" spans="1:25" ht="14.25" x14ac:dyDescent="0.2">
      <c r="A15" s="320" t="s">
        <v>71</v>
      </c>
      <c r="B15" s="23" t="s">
        <v>72</v>
      </c>
      <c r="C15" s="24" t="s">
        <v>73</v>
      </c>
      <c r="D15" s="25" t="s">
        <v>74</v>
      </c>
      <c r="E15" s="349"/>
      <c r="F15" s="327"/>
      <c r="G15" s="59"/>
      <c r="H15" s="62" t="s">
        <v>79</v>
      </c>
      <c r="I15" s="35">
        <v>1</v>
      </c>
      <c r="J15" s="57"/>
      <c r="K15" s="59"/>
      <c r="L15" s="57"/>
      <c r="M15" s="57"/>
      <c r="N15" s="57"/>
      <c r="O15" s="59"/>
    </row>
    <row r="16" spans="1:25" ht="14.25" x14ac:dyDescent="0.2">
      <c r="A16" s="321"/>
      <c r="B16" s="27" t="s">
        <v>76</v>
      </c>
      <c r="C16" s="27" t="s">
        <v>77</v>
      </c>
      <c r="D16" s="25" t="s">
        <v>74</v>
      </c>
      <c r="E16" s="3"/>
      <c r="F16" s="3"/>
      <c r="G16" s="59"/>
      <c r="H16" s="62" t="s">
        <v>80</v>
      </c>
      <c r="I16" s="35">
        <v>0</v>
      </c>
      <c r="J16" s="57"/>
      <c r="K16" s="59"/>
      <c r="L16" s="57"/>
      <c r="M16" s="57"/>
      <c r="N16" s="57"/>
      <c r="O16" s="59"/>
    </row>
    <row r="17" spans="1:18" x14ac:dyDescent="0.2">
      <c r="A17" s="31"/>
      <c r="B17" s="3"/>
      <c r="C17" s="3"/>
      <c r="D17" s="32"/>
      <c r="E17" s="349"/>
      <c r="F17" s="327"/>
      <c r="G17" s="59"/>
      <c r="H17" s="62" t="s">
        <v>84</v>
      </c>
      <c r="I17" s="35">
        <v>0</v>
      </c>
      <c r="J17" s="57"/>
      <c r="K17" s="59"/>
      <c r="L17" s="57"/>
      <c r="M17" s="57"/>
      <c r="N17" s="57"/>
      <c r="O17" s="59"/>
    </row>
    <row r="18" spans="1:18" x14ac:dyDescent="0.2">
      <c r="A18" s="31"/>
      <c r="B18" s="3"/>
      <c r="C18" s="3"/>
      <c r="D18" s="32"/>
      <c r="E18" s="3"/>
      <c r="F18" s="3"/>
      <c r="G18" s="59"/>
      <c r="H18" s="63" t="s">
        <v>85</v>
      </c>
      <c r="I18" s="64">
        <f>+I15/I14*100%</f>
        <v>1</v>
      </c>
      <c r="J18" s="57"/>
      <c r="K18" s="59"/>
      <c r="L18" s="57"/>
      <c r="M18" s="57"/>
      <c r="N18" s="57"/>
      <c r="O18" s="59"/>
    </row>
    <row r="19" spans="1:18" x14ac:dyDescent="0.2">
      <c r="A19" s="36" t="s">
        <v>81</v>
      </c>
      <c r="B19" s="37" t="s">
        <v>82</v>
      </c>
      <c r="C19" s="37" t="s">
        <v>83</v>
      </c>
      <c r="D19" s="25" t="s">
        <v>74</v>
      </c>
      <c r="E19" s="3"/>
      <c r="F19" s="3"/>
      <c r="G19" s="59"/>
      <c r="H19" s="57"/>
      <c r="I19" s="57"/>
      <c r="J19" s="57"/>
      <c r="K19" s="59"/>
      <c r="L19" s="57"/>
      <c r="M19" s="57"/>
      <c r="N19" s="57"/>
      <c r="O19" s="59"/>
      <c r="P19" s="59"/>
      <c r="Q19" s="59"/>
      <c r="R19" s="59"/>
    </row>
    <row r="20" spans="1:18" ht="12.75" customHeight="1" x14ac:dyDescent="0.2">
      <c r="A20" s="38"/>
      <c r="B20" s="3"/>
      <c r="C20" s="3"/>
      <c r="D20" s="3"/>
      <c r="E20" s="59"/>
      <c r="F20" s="59"/>
      <c r="G20" s="59"/>
      <c r="H20" s="57"/>
      <c r="I20" s="57"/>
      <c r="J20" s="57"/>
      <c r="K20" s="59"/>
      <c r="L20" s="57"/>
      <c r="M20" s="57"/>
      <c r="N20" s="57"/>
      <c r="O20" s="59"/>
      <c r="P20" s="59"/>
      <c r="Q20" s="59"/>
      <c r="R20" s="59"/>
    </row>
    <row r="21" spans="1:18" ht="15.75" customHeight="1" x14ac:dyDescent="0.2">
      <c r="A21" s="41" t="s">
        <v>86</v>
      </c>
      <c r="B21" s="322">
        <v>44074</v>
      </c>
      <c r="C21" s="323"/>
      <c r="D21" s="319"/>
      <c r="E21" s="59"/>
      <c r="F21" s="59"/>
      <c r="G21" s="59"/>
      <c r="H21" s="57"/>
      <c r="I21" s="57"/>
      <c r="J21" s="57"/>
      <c r="K21" s="59"/>
      <c r="L21" s="57"/>
      <c r="M21" s="57"/>
      <c r="N21" s="57"/>
      <c r="O21" s="59"/>
      <c r="P21" s="59"/>
      <c r="Q21" s="59"/>
      <c r="R21" s="59"/>
    </row>
    <row r="22" spans="1:18" ht="12.75" customHeight="1" x14ac:dyDescent="0.2">
      <c r="A22" s="57"/>
      <c r="B22" s="59"/>
      <c r="C22" s="57"/>
      <c r="D22" s="59"/>
      <c r="E22" s="59"/>
      <c r="F22" s="59"/>
      <c r="G22" s="59"/>
      <c r="H22" s="57"/>
      <c r="I22" s="57"/>
      <c r="J22" s="57"/>
      <c r="K22" s="59"/>
      <c r="L22" s="57"/>
      <c r="M22" s="57"/>
      <c r="N22" s="57"/>
      <c r="O22" s="59"/>
      <c r="P22" s="59"/>
      <c r="Q22" s="59"/>
      <c r="R22" s="59"/>
    </row>
    <row r="23" spans="1:18" ht="12.75" customHeight="1" x14ac:dyDescent="0.2">
      <c r="A23" s="57"/>
      <c r="B23" s="59"/>
      <c r="C23" s="57"/>
      <c r="D23" s="59"/>
      <c r="E23" s="59"/>
      <c r="F23" s="59"/>
      <c r="G23" s="59"/>
      <c r="H23" s="57"/>
      <c r="I23" s="57"/>
      <c r="J23" s="57"/>
      <c r="K23" s="59"/>
      <c r="L23" s="57"/>
      <c r="M23" s="57"/>
      <c r="N23" s="57"/>
      <c r="O23" s="59"/>
      <c r="P23" s="59"/>
      <c r="Q23" s="59"/>
      <c r="R23" s="59"/>
    </row>
    <row r="24" spans="1:18" ht="48.75" customHeight="1" x14ac:dyDescent="0.2">
      <c r="A24" s="57"/>
      <c r="B24" s="59"/>
      <c r="C24" s="57"/>
      <c r="D24" s="59"/>
      <c r="E24" s="59"/>
      <c r="F24" s="59"/>
      <c r="G24" s="59"/>
      <c r="H24" s="57"/>
      <c r="I24" s="57"/>
      <c r="J24" s="57"/>
      <c r="K24" s="59"/>
      <c r="L24" s="57"/>
      <c r="M24" s="57"/>
      <c r="N24" s="57"/>
      <c r="O24" s="59"/>
      <c r="P24" s="59"/>
      <c r="Q24" s="59"/>
      <c r="R24" s="59"/>
    </row>
    <row r="25" spans="1:18" ht="12.75" customHeight="1" x14ac:dyDescent="0.2">
      <c r="A25" s="57"/>
      <c r="B25" s="59"/>
      <c r="C25" s="57"/>
      <c r="D25" s="59"/>
      <c r="E25" s="59"/>
      <c r="F25" s="59"/>
      <c r="G25" s="59"/>
      <c r="H25" s="57"/>
      <c r="I25" s="57"/>
      <c r="J25" s="57"/>
      <c r="K25" s="59"/>
      <c r="L25" s="57"/>
      <c r="M25" s="57"/>
      <c r="N25" s="57"/>
      <c r="O25" s="59"/>
      <c r="P25" s="59"/>
      <c r="Q25" s="59"/>
      <c r="R25" s="59"/>
    </row>
    <row r="26" spans="1:18" ht="58.5" customHeight="1" x14ac:dyDescent="0.2">
      <c r="A26" s="57"/>
      <c r="B26" s="59"/>
      <c r="C26" s="57"/>
      <c r="D26" s="59"/>
      <c r="E26" s="59"/>
      <c r="F26" s="59"/>
      <c r="G26" s="59"/>
      <c r="H26" s="57"/>
      <c r="I26" s="57"/>
      <c r="J26" s="57"/>
      <c r="K26" s="59"/>
      <c r="L26" s="57"/>
      <c r="M26" s="57"/>
      <c r="N26" s="57"/>
      <c r="O26" s="59"/>
      <c r="P26" s="59"/>
      <c r="Q26" s="59"/>
      <c r="R26" s="59"/>
    </row>
    <row r="27" spans="1:18" ht="12.75" customHeight="1" x14ac:dyDescent="0.2">
      <c r="A27" s="57"/>
      <c r="B27" s="59"/>
      <c r="C27" s="57"/>
      <c r="D27" s="59"/>
      <c r="E27" s="59"/>
      <c r="F27" s="59"/>
      <c r="G27" s="59"/>
      <c r="H27" s="57"/>
      <c r="I27" s="57"/>
      <c r="J27" s="57"/>
      <c r="K27" s="59"/>
      <c r="L27" s="57"/>
      <c r="M27" s="57"/>
      <c r="N27" s="57"/>
      <c r="O27" s="59"/>
      <c r="P27" s="59"/>
      <c r="Q27" s="59"/>
      <c r="R27" s="59"/>
    </row>
    <row r="28" spans="1:18" ht="12.75" customHeight="1" x14ac:dyDescent="0.2">
      <c r="A28" s="57"/>
      <c r="B28" s="59"/>
      <c r="C28" s="57"/>
      <c r="D28" s="59"/>
      <c r="E28" s="59"/>
      <c r="F28" s="59"/>
      <c r="G28" s="59"/>
      <c r="H28" s="57"/>
      <c r="I28" s="57"/>
      <c r="J28" s="57"/>
      <c r="K28" s="59"/>
      <c r="L28" s="57"/>
      <c r="M28" s="57"/>
      <c r="N28" s="57"/>
      <c r="O28" s="59"/>
      <c r="P28" s="59"/>
      <c r="Q28" s="59"/>
      <c r="R28" s="59"/>
    </row>
    <row r="29" spans="1:18" ht="12.75" customHeight="1" x14ac:dyDescent="0.2">
      <c r="A29" s="57"/>
      <c r="B29" s="59"/>
      <c r="C29" s="57"/>
      <c r="D29" s="59"/>
      <c r="E29" s="59"/>
      <c r="F29" s="59"/>
      <c r="G29" s="59"/>
      <c r="H29" s="57"/>
      <c r="I29" s="57"/>
      <c r="J29" s="57"/>
      <c r="K29" s="59"/>
      <c r="L29" s="57"/>
      <c r="M29" s="57"/>
      <c r="N29" s="57"/>
      <c r="O29" s="59"/>
      <c r="P29" s="59"/>
      <c r="Q29" s="59"/>
      <c r="R29" s="59"/>
    </row>
    <row r="30" spans="1:18" ht="12.75" customHeight="1" x14ac:dyDescent="0.2">
      <c r="A30" s="57"/>
      <c r="B30" s="59"/>
      <c r="C30" s="57"/>
      <c r="D30" s="59"/>
      <c r="E30" s="59"/>
      <c r="F30" s="59"/>
      <c r="G30" s="59"/>
      <c r="H30" s="57"/>
      <c r="I30" s="57"/>
      <c r="J30" s="57"/>
      <c r="K30" s="59"/>
      <c r="L30" s="57"/>
      <c r="M30" s="57"/>
      <c r="N30" s="57"/>
      <c r="O30" s="59"/>
      <c r="P30" s="59"/>
      <c r="Q30" s="59"/>
      <c r="R30" s="59"/>
    </row>
    <row r="31" spans="1:18" ht="12.75" customHeight="1" x14ac:dyDescent="0.2">
      <c r="A31" s="57"/>
      <c r="B31" s="59"/>
      <c r="C31" s="57"/>
      <c r="D31" s="59"/>
      <c r="E31" s="59"/>
      <c r="F31" s="59"/>
      <c r="G31" s="59"/>
      <c r="H31" s="57"/>
      <c r="I31" s="57"/>
      <c r="J31" s="57"/>
      <c r="K31" s="59"/>
      <c r="L31" s="57"/>
      <c r="M31" s="57"/>
      <c r="N31" s="57"/>
      <c r="O31" s="59"/>
      <c r="P31" s="59"/>
      <c r="Q31" s="59"/>
      <c r="R31" s="59"/>
    </row>
    <row r="32" spans="1:18" ht="12.75" customHeight="1" x14ac:dyDescent="0.2">
      <c r="A32" s="57"/>
      <c r="B32" s="59"/>
      <c r="C32" s="57"/>
      <c r="D32" s="59"/>
      <c r="E32" s="59"/>
      <c r="F32" s="59"/>
      <c r="G32" s="59"/>
      <c r="H32" s="57"/>
      <c r="I32" s="57"/>
      <c r="J32" s="57"/>
      <c r="K32" s="59"/>
      <c r="L32" s="57"/>
      <c r="M32" s="57"/>
      <c r="N32" s="57"/>
      <c r="O32" s="59"/>
      <c r="P32" s="59"/>
      <c r="Q32" s="59"/>
      <c r="R32" s="59"/>
    </row>
    <row r="33" spans="1:18" ht="12.75" customHeight="1" x14ac:dyDescent="0.2">
      <c r="A33" s="57"/>
      <c r="B33" s="59"/>
      <c r="C33" s="57"/>
      <c r="D33" s="59"/>
      <c r="E33" s="59"/>
      <c r="F33" s="59"/>
      <c r="G33" s="59"/>
      <c r="H33" s="57"/>
      <c r="I33" s="57"/>
      <c r="J33" s="57"/>
      <c r="K33" s="59"/>
      <c r="L33" s="57"/>
      <c r="M33" s="57"/>
      <c r="N33" s="57"/>
      <c r="O33" s="59"/>
      <c r="P33" s="59"/>
      <c r="Q33" s="59"/>
      <c r="R33" s="59"/>
    </row>
    <row r="34" spans="1:18" ht="12.75" customHeight="1" x14ac:dyDescent="0.2">
      <c r="A34" s="57"/>
      <c r="B34" s="59"/>
      <c r="C34" s="57"/>
      <c r="D34" s="59"/>
      <c r="E34" s="59"/>
      <c r="F34" s="59"/>
      <c r="G34" s="59"/>
      <c r="H34" s="57"/>
      <c r="I34" s="57"/>
      <c r="J34" s="57"/>
      <c r="K34" s="59"/>
      <c r="L34" s="57"/>
      <c r="M34" s="57"/>
      <c r="N34" s="57"/>
      <c r="O34" s="59"/>
      <c r="P34" s="59"/>
      <c r="Q34" s="59"/>
      <c r="R34" s="59"/>
    </row>
    <row r="35" spans="1:18" ht="12.75" customHeight="1" x14ac:dyDescent="0.2">
      <c r="A35" s="57"/>
      <c r="B35" s="59"/>
      <c r="C35" s="57"/>
      <c r="D35" s="59"/>
      <c r="E35" s="59"/>
      <c r="F35" s="59"/>
      <c r="G35" s="59"/>
      <c r="H35" s="57"/>
      <c r="I35" s="57"/>
      <c r="J35" s="57"/>
      <c r="K35" s="59"/>
      <c r="L35" s="57"/>
      <c r="M35" s="57"/>
      <c r="N35" s="57"/>
      <c r="O35" s="59"/>
      <c r="P35" s="59"/>
      <c r="Q35" s="59"/>
      <c r="R35" s="59"/>
    </row>
    <row r="36" spans="1:18" ht="12.75" customHeight="1" x14ac:dyDescent="0.2">
      <c r="A36" s="57"/>
      <c r="B36" s="59"/>
      <c r="C36" s="57"/>
      <c r="D36" s="59"/>
      <c r="E36" s="59"/>
      <c r="F36" s="59"/>
      <c r="G36" s="59"/>
      <c r="H36" s="57"/>
      <c r="I36" s="57"/>
      <c r="J36" s="57"/>
      <c r="K36" s="59"/>
      <c r="L36" s="57"/>
      <c r="M36" s="57"/>
      <c r="N36" s="57"/>
      <c r="O36" s="59"/>
      <c r="P36" s="59"/>
      <c r="Q36" s="59"/>
      <c r="R36" s="59"/>
    </row>
    <row r="37" spans="1:18" ht="12.75" customHeight="1" x14ac:dyDescent="0.2">
      <c r="A37" s="57"/>
      <c r="B37" s="59"/>
      <c r="C37" s="57"/>
      <c r="D37" s="59"/>
      <c r="E37" s="59"/>
      <c r="F37" s="59"/>
      <c r="G37" s="59"/>
      <c r="H37" s="57"/>
      <c r="I37" s="57"/>
      <c r="J37" s="57"/>
      <c r="K37" s="59"/>
      <c r="L37" s="57"/>
      <c r="M37" s="57"/>
      <c r="N37" s="57"/>
      <c r="O37" s="59"/>
      <c r="P37" s="59"/>
      <c r="Q37" s="59"/>
      <c r="R37" s="59"/>
    </row>
    <row r="38" spans="1:18" ht="12.75" customHeight="1" x14ac:dyDescent="0.2">
      <c r="A38" s="57"/>
      <c r="B38" s="59"/>
      <c r="C38" s="57"/>
      <c r="D38" s="59"/>
      <c r="E38" s="59"/>
      <c r="F38" s="59"/>
      <c r="G38" s="59"/>
      <c r="H38" s="57"/>
      <c r="I38" s="57"/>
      <c r="J38" s="57"/>
      <c r="K38" s="59"/>
      <c r="L38" s="57"/>
      <c r="M38" s="57"/>
      <c r="N38" s="57"/>
      <c r="O38" s="59"/>
      <c r="P38" s="59"/>
      <c r="Q38" s="59"/>
      <c r="R38" s="59"/>
    </row>
    <row r="39" spans="1:18" ht="12.75" customHeight="1" x14ac:dyDescent="0.2">
      <c r="A39" s="57"/>
      <c r="B39" s="59"/>
      <c r="C39" s="57"/>
      <c r="D39" s="59"/>
      <c r="E39" s="59"/>
      <c r="F39" s="59"/>
      <c r="G39" s="59"/>
      <c r="H39" s="57"/>
      <c r="I39" s="57"/>
      <c r="J39" s="57"/>
      <c r="K39" s="59"/>
      <c r="L39" s="57"/>
      <c r="M39" s="57"/>
      <c r="N39" s="57"/>
      <c r="O39" s="59"/>
      <c r="P39" s="59"/>
      <c r="Q39" s="59"/>
      <c r="R39" s="59"/>
    </row>
    <row r="40" spans="1:18" ht="12.75" customHeight="1" x14ac:dyDescent="0.2">
      <c r="A40" s="57"/>
      <c r="B40" s="59"/>
      <c r="C40" s="57"/>
      <c r="D40" s="59"/>
      <c r="E40" s="59"/>
      <c r="F40" s="59"/>
      <c r="G40" s="59"/>
      <c r="H40" s="57"/>
      <c r="I40" s="57"/>
      <c r="J40" s="57"/>
      <c r="K40" s="59"/>
      <c r="L40" s="57"/>
      <c r="M40" s="57"/>
      <c r="N40" s="57"/>
      <c r="O40" s="59"/>
      <c r="P40" s="59"/>
      <c r="Q40" s="59"/>
      <c r="R40" s="59"/>
    </row>
    <row r="41" spans="1:18" ht="12.75" customHeight="1" x14ac:dyDescent="0.2">
      <c r="A41" s="57"/>
      <c r="B41" s="59"/>
      <c r="C41" s="57"/>
      <c r="D41" s="59"/>
      <c r="E41" s="59"/>
      <c r="F41" s="59"/>
      <c r="G41" s="59"/>
      <c r="H41" s="57"/>
      <c r="I41" s="57"/>
      <c r="J41" s="57"/>
      <c r="K41" s="59"/>
      <c r="L41" s="57"/>
      <c r="M41" s="57"/>
      <c r="N41" s="57"/>
      <c r="O41" s="59"/>
      <c r="P41" s="59"/>
      <c r="Q41" s="59"/>
      <c r="R41" s="59"/>
    </row>
    <row r="42" spans="1:18" ht="12.75" customHeight="1" x14ac:dyDescent="0.2">
      <c r="A42" s="57"/>
      <c r="B42" s="59"/>
      <c r="C42" s="57"/>
      <c r="D42" s="59"/>
      <c r="E42" s="59"/>
      <c r="F42" s="59"/>
      <c r="G42" s="59"/>
      <c r="H42" s="57"/>
      <c r="I42" s="57"/>
      <c r="J42" s="57"/>
      <c r="K42" s="59"/>
      <c r="L42" s="57"/>
      <c r="M42" s="57"/>
      <c r="N42" s="57"/>
      <c r="O42" s="59"/>
      <c r="P42" s="59"/>
      <c r="Q42" s="59"/>
      <c r="R42" s="59"/>
    </row>
    <row r="43" spans="1:18" ht="12.75" customHeight="1" x14ac:dyDescent="0.2">
      <c r="A43" s="57"/>
      <c r="B43" s="59"/>
      <c r="C43" s="57"/>
      <c r="D43" s="59"/>
      <c r="E43" s="59"/>
      <c r="F43" s="59"/>
      <c r="G43" s="59"/>
      <c r="H43" s="57"/>
      <c r="I43" s="57"/>
      <c r="J43" s="57"/>
      <c r="K43" s="59"/>
      <c r="L43" s="57"/>
      <c r="M43" s="57"/>
      <c r="N43" s="57"/>
      <c r="O43" s="59"/>
      <c r="P43" s="59"/>
      <c r="Q43" s="59"/>
      <c r="R43" s="59"/>
    </row>
    <row r="44" spans="1:18" ht="12.75" customHeight="1" x14ac:dyDescent="0.2">
      <c r="A44" s="57"/>
      <c r="B44" s="59"/>
      <c r="C44" s="57"/>
      <c r="D44" s="59"/>
      <c r="E44" s="59"/>
      <c r="F44" s="59"/>
      <c r="G44" s="59"/>
      <c r="H44" s="57"/>
      <c r="I44" s="57"/>
      <c r="J44" s="57"/>
      <c r="K44" s="59"/>
      <c r="L44" s="57"/>
      <c r="M44" s="57"/>
      <c r="N44" s="57"/>
      <c r="O44" s="59"/>
      <c r="P44" s="59"/>
      <c r="Q44" s="59"/>
      <c r="R44" s="59"/>
    </row>
    <row r="45" spans="1:18" ht="12.75" customHeight="1" x14ac:dyDescent="0.2">
      <c r="A45" s="57"/>
      <c r="B45" s="59"/>
      <c r="C45" s="57"/>
      <c r="D45" s="59"/>
      <c r="E45" s="59"/>
      <c r="F45" s="59"/>
      <c r="G45" s="59"/>
      <c r="H45" s="57"/>
      <c r="I45" s="57"/>
      <c r="J45" s="57"/>
      <c r="K45" s="59"/>
      <c r="L45" s="57"/>
      <c r="M45" s="57"/>
      <c r="N45" s="57"/>
      <c r="O45" s="59"/>
      <c r="P45" s="59"/>
      <c r="Q45" s="59"/>
      <c r="R45" s="59"/>
    </row>
    <row r="46" spans="1:18" ht="12.75" customHeight="1" x14ac:dyDescent="0.2">
      <c r="A46" s="57"/>
      <c r="B46" s="59"/>
      <c r="C46" s="57"/>
      <c r="D46" s="59"/>
      <c r="E46" s="59"/>
      <c r="F46" s="59"/>
      <c r="G46" s="59"/>
      <c r="H46" s="57"/>
      <c r="I46" s="57"/>
      <c r="J46" s="57"/>
      <c r="K46" s="59"/>
      <c r="L46" s="57"/>
      <c r="M46" s="57"/>
      <c r="N46" s="57"/>
      <c r="O46" s="59"/>
      <c r="P46" s="59"/>
      <c r="Q46" s="59"/>
      <c r="R46" s="59"/>
    </row>
    <row r="47" spans="1:18" ht="12.75" customHeight="1" x14ac:dyDescent="0.2">
      <c r="A47" s="57"/>
      <c r="B47" s="59"/>
      <c r="C47" s="57"/>
      <c r="D47" s="59"/>
      <c r="E47" s="59"/>
      <c r="F47" s="59"/>
      <c r="G47" s="59"/>
      <c r="H47" s="57"/>
      <c r="I47" s="57"/>
      <c r="J47" s="57"/>
      <c r="K47" s="59"/>
      <c r="L47" s="57"/>
      <c r="M47" s="57"/>
      <c r="N47" s="57"/>
      <c r="O47" s="59"/>
      <c r="P47" s="59"/>
      <c r="Q47" s="59"/>
      <c r="R47" s="59"/>
    </row>
    <row r="48" spans="1:18" ht="12.75" customHeight="1" x14ac:dyDescent="0.2">
      <c r="A48" s="57"/>
      <c r="B48" s="59"/>
      <c r="C48" s="57"/>
      <c r="D48" s="59"/>
      <c r="E48" s="59"/>
      <c r="F48" s="59"/>
      <c r="G48" s="59"/>
      <c r="H48" s="57"/>
      <c r="I48" s="57"/>
      <c r="J48" s="57"/>
      <c r="K48" s="59"/>
      <c r="L48" s="57"/>
      <c r="M48" s="57"/>
      <c r="N48" s="57"/>
      <c r="O48" s="59"/>
      <c r="P48" s="59"/>
      <c r="Q48" s="59"/>
      <c r="R48" s="59"/>
    </row>
    <row r="49" spans="1:18" ht="12.75" customHeight="1" x14ac:dyDescent="0.2">
      <c r="A49" s="57"/>
      <c r="B49" s="59"/>
      <c r="C49" s="57"/>
      <c r="D49" s="59"/>
      <c r="E49" s="59"/>
      <c r="F49" s="59"/>
      <c r="G49" s="59"/>
      <c r="H49" s="57"/>
      <c r="I49" s="57"/>
      <c r="J49" s="57"/>
      <c r="K49" s="59"/>
      <c r="L49" s="57"/>
      <c r="M49" s="57"/>
      <c r="N49" s="57"/>
      <c r="O49" s="59"/>
      <c r="P49" s="59"/>
      <c r="Q49" s="59"/>
      <c r="R49" s="59"/>
    </row>
    <row r="50" spans="1:18" ht="12.75" customHeight="1" x14ac:dyDescent="0.2">
      <c r="A50" s="57"/>
      <c r="B50" s="59"/>
      <c r="C50" s="57"/>
      <c r="D50" s="59"/>
      <c r="E50" s="59"/>
      <c r="F50" s="59"/>
      <c r="G50" s="59"/>
      <c r="H50" s="57"/>
      <c r="I50" s="57"/>
      <c r="J50" s="57"/>
      <c r="K50" s="59"/>
      <c r="L50" s="57"/>
      <c r="M50" s="57"/>
      <c r="N50" s="57"/>
      <c r="O50" s="59"/>
      <c r="P50" s="59"/>
      <c r="Q50" s="59"/>
      <c r="R50" s="59"/>
    </row>
    <row r="51" spans="1:18" ht="12.75" customHeight="1" x14ac:dyDescent="0.2">
      <c r="A51" s="57"/>
      <c r="B51" s="59"/>
      <c r="C51" s="57"/>
      <c r="D51" s="59"/>
      <c r="E51" s="59"/>
      <c r="F51" s="59"/>
      <c r="G51" s="59"/>
      <c r="H51" s="57"/>
      <c r="I51" s="57"/>
      <c r="J51" s="57"/>
      <c r="K51" s="59"/>
      <c r="L51" s="57"/>
      <c r="M51" s="57"/>
      <c r="N51" s="57"/>
      <c r="O51" s="59"/>
      <c r="P51" s="59"/>
      <c r="Q51" s="59"/>
      <c r="R51" s="59"/>
    </row>
    <row r="52" spans="1:18" ht="12.75" customHeight="1" x14ac:dyDescent="0.2">
      <c r="A52" s="57"/>
      <c r="B52" s="59"/>
      <c r="C52" s="57"/>
      <c r="D52" s="59"/>
      <c r="E52" s="59"/>
      <c r="F52" s="59"/>
      <c r="G52" s="59"/>
      <c r="H52" s="57"/>
      <c r="I52" s="57"/>
      <c r="J52" s="57"/>
      <c r="K52" s="59"/>
      <c r="L52" s="57"/>
      <c r="M52" s="57"/>
      <c r="N52" s="57"/>
      <c r="O52" s="59"/>
      <c r="P52" s="59"/>
      <c r="Q52" s="59"/>
      <c r="R52" s="59"/>
    </row>
    <row r="53" spans="1:18" ht="12.75" customHeight="1" x14ac:dyDescent="0.2">
      <c r="A53" s="57"/>
      <c r="B53" s="59"/>
      <c r="C53" s="57"/>
      <c r="D53" s="59"/>
      <c r="E53" s="59"/>
      <c r="F53" s="59"/>
      <c r="G53" s="59"/>
      <c r="H53" s="57"/>
      <c r="I53" s="57"/>
      <c r="J53" s="57"/>
      <c r="K53" s="59"/>
      <c r="L53" s="57"/>
      <c r="M53" s="57"/>
      <c r="N53" s="57"/>
      <c r="O53" s="59"/>
      <c r="P53" s="59"/>
      <c r="Q53" s="59"/>
      <c r="R53" s="59"/>
    </row>
    <row r="54" spans="1:18" ht="12.75" customHeight="1" x14ac:dyDescent="0.2">
      <c r="A54" s="57"/>
      <c r="B54" s="59"/>
      <c r="C54" s="57"/>
      <c r="D54" s="59"/>
      <c r="E54" s="59"/>
      <c r="F54" s="59"/>
      <c r="G54" s="59"/>
      <c r="H54" s="57"/>
      <c r="I54" s="57"/>
      <c r="J54" s="57"/>
      <c r="K54" s="59"/>
      <c r="L54" s="57"/>
      <c r="M54" s="57"/>
      <c r="N54" s="57"/>
      <c r="O54" s="59"/>
      <c r="P54" s="59"/>
      <c r="Q54" s="59"/>
      <c r="R54" s="59"/>
    </row>
    <row r="55" spans="1:18" ht="12.75" customHeight="1" x14ac:dyDescent="0.2">
      <c r="A55" s="57"/>
      <c r="B55" s="59"/>
      <c r="C55" s="57"/>
      <c r="D55" s="59"/>
      <c r="E55" s="59"/>
      <c r="F55" s="59"/>
      <c r="G55" s="59"/>
      <c r="H55" s="57"/>
      <c r="I55" s="57"/>
      <c r="J55" s="57"/>
      <c r="K55" s="59"/>
      <c r="L55" s="57"/>
      <c r="M55" s="57"/>
      <c r="N55" s="57"/>
      <c r="O55" s="59"/>
      <c r="P55" s="59"/>
      <c r="Q55" s="59"/>
      <c r="R55" s="59"/>
    </row>
    <row r="56" spans="1:18" ht="12.75" customHeight="1" x14ac:dyDescent="0.2">
      <c r="A56" s="57"/>
      <c r="B56" s="59"/>
      <c r="C56" s="57"/>
      <c r="D56" s="59"/>
      <c r="E56" s="59"/>
      <c r="F56" s="59"/>
      <c r="G56" s="59"/>
      <c r="H56" s="57"/>
      <c r="I56" s="57"/>
      <c r="J56" s="57"/>
      <c r="K56" s="59"/>
      <c r="L56" s="57"/>
      <c r="M56" s="57"/>
      <c r="N56" s="57"/>
      <c r="O56" s="59"/>
      <c r="P56" s="59"/>
      <c r="Q56" s="59"/>
      <c r="R56" s="59"/>
    </row>
    <row r="57" spans="1:18" ht="12.75" customHeight="1" x14ac:dyDescent="0.2">
      <c r="A57" s="57"/>
      <c r="B57" s="59"/>
      <c r="C57" s="57"/>
      <c r="D57" s="59"/>
      <c r="E57" s="59"/>
      <c r="F57" s="59"/>
      <c r="G57" s="59"/>
      <c r="H57" s="57"/>
      <c r="I57" s="57"/>
      <c r="J57" s="57"/>
      <c r="K57" s="59"/>
      <c r="L57" s="57"/>
      <c r="M57" s="57"/>
      <c r="N57" s="57"/>
      <c r="O57" s="59"/>
      <c r="P57" s="59"/>
      <c r="Q57" s="59"/>
      <c r="R57" s="59"/>
    </row>
    <row r="58" spans="1:18" ht="12.75" customHeight="1" x14ac:dyDescent="0.2">
      <c r="A58" s="57"/>
      <c r="B58" s="59"/>
      <c r="C58" s="57"/>
      <c r="D58" s="59"/>
      <c r="E58" s="59"/>
      <c r="F58" s="59"/>
      <c r="G58" s="59"/>
      <c r="H58" s="57"/>
      <c r="I58" s="57"/>
      <c r="J58" s="57"/>
      <c r="K58" s="59"/>
      <c r="L58" s="57"/>
      <c r="M58" s="57"/>
      <c r="N58" s="57"/>
      <c r="O58" s="59"/>
      <c r="P58" s="59"/>
      <c r="Q58" s="59"/>
      <c r="R58" s="59"/>
    </row>
    <row r="59" spans="1:18" ht="12.75" customHeight="1" x14ac:dyDescent="0.2">
      <c r="A59" s="57"/>
      <c r="B59" s="59"/>
      <c r="C59" s="57"/>
      <c r="D59" s="59"/>
      <c r="E59" s="59"/>
      <c r="F59" s="59"/>
      <c r="G59" s="59"/>
      <c r="H59" s="57"/>
      <c r="I59" s="57"/>
      <c r="J59" s="57"/>
      <c r="K59" s="59"/>
      <c r="L59" s="57"/>
      <c r="M59" s="57"/>
      <c r="N59" s="57"/>
      <c r="O59" s="59"/>
      <c r="P59" s="59"/>
      <c r="Q59" s="59"/>
      <c r="R59" s="59"/>
    </row>
    <row r="60" spans="1:18" ht="12.75" customHeight="1" x14ac:dyDescent="0.2">
      <c r="A60" s="57"/>
      <c r="B60" s="59"/>
      <c r="C60" s="57"/>
      <c r="D60" s="59"/>
      <c r="E60" s="59"/>
      <c r="F60" s="59"/>
      <c r="G60" s="59"/>
      <c r="H60" s="57"/>
      <c r="I60" s="57"/>
      <c r="J60" s="57"/>
      <c r="K60" s="59"/>
      <c r="L60" s="57"/>
      <c r="M60" s="57"/>
      <c r="N60" s="57"/>
      <c r="O60" s="59"/>
      <c r="P60" s="59"/>
      <c r="Q60" s="59"/>
      <c r="R60" s="59"/>
    </row>
    <row r="61" spans="1:18" ht="12.75" customHeight="1" x14ac:dyDescent="0.2">
      <c r="A61" s="57"/>
      <c r="B61" s="59"/>
      <c r="C61" s="57"/>
      <c r="D61" s="59"/>
      <c r="E61" s="59"/>
      <c r="F61" s="59"/>
      <c r="G61" s="59"/>
      <c r="H61" s="57"/>
      <c r="I61" s="57"/>
      <c r="J61" s="57"/>
      <c r="K61" s="59"/>
      <c r="L61" s="57"/>
      <c r="M61" s="57"/>
      <c r="N61" s="57"/>
      <c r="O61" s="59"/>
      <c r="P61" s="59"/>
      <c r="Q61" s="59"/>
      <c r="R61" s="59"/>
    </row>
    <row r="62" spans="1:18" ht="12.75" customHeight="1" x14ac:dyDescent="0.2">
      <c r="A62" s="57"/>
      <c r="B62" s="59"/>
      <c r="C62" s="57"/>
      <c r="D62" s="59"/>
      <c r="E62" s="59"/>
      <c r="F62" s="59"/>
      <c r="G62" s="59"/>
      <c r="H62" s="57"/>
      <c r="I62" s="57"/>
      <c r="J62" s="57"/>
      <c r="K62" s="59"/>
      <c r="L62" s="57"/>
      <c r="M62" s="57"/>
      <c r="N62" s="57"/>
      <c r="O62" s="59"/>
      <c r="P62" s="59"/>
      <c r="Q62" s="59"/>
      <c r="R62" s="59"/>
    </row>
    <row r="63" spans="1:18" ht="12.75" customHeight="1" x14ac:dyDescent="0.2">
      <c r="A63" s="57"/>
      <c r="B63" s="59"/>
      <c r="C63" s="57"/>
      <c r="D63" s="59"/>
      <c r="E63" s="59"/>
      <c r="F63" s="59"/>
      <c r="G63" s="59"/>
      <c r="H63" s="57"/>
      <c r="I63" s="57"/>
      <c r="J63" s="57"/>
      <c r="K63" s="59"/>
      <c r="L63" s="57"/>
      <c r="M63" s="57"/>
      <c r="N63" s="57"/>
      <c r="O63" s="59"/>
      <c r="P63" s="59"/>
      <c r="Q63" s="59"/>
      <c r="R63" s="59"/>
    </row>
    <row r="64" spans="1:18" ht="12.75" customHeight="1" x14ac:dyDescent="0.2">
      <c r="A64" s="57"/>
      <c r="B64" s="59"/>
      <c r="C64" s="57"/>
      <c r="D64" s="59"/>
      <c r="E64" s="59"/>
      <c r="F64" s="59"/>
      <c r="G64" s="59"/>
      <c r="H64" s="57"/>
      <c r="I64" s="57"/>
      <c r="J64" s="57"/>
      <c r="K64" s="59"/>
      <c r="L64" s="57"/>
      <c r="M64" s="57"/>
      <c r="N64" s="57"/>
      <c r="O64" s="59"/>
      <c r="P64" s="59"/>
      <c r="Q64" s="59"/>
      <c r="R64" s="59"/>
    </row>
    <row r="65" spans="1:18" ht="12.75" customHeight="1" x14ac:dyDescent="0.2">
      <c r="A65" s="57"/>
      <c r="B65" s="59"/>
      <c r="C65" s="57"/>
      <c r="D65" s="59"/>
      <c r="E65" s="59"/>
      <c r="F65" s="59"/>
      <c r="G65" s="59"/>
      <c r="H65" s="57"/>
      <c r="I65" s="57"/>
      <c r="J65" s="57"/>
      <c r="K65" s="59"/>
      <c r="L65" s="57"/>
      <c r="M65" s="57"/>
      <c r="N65" s="57"/>
      <c r="O65" s="59"/>
      <c r="P65" s="59"/>
      <c r="Q65" s="59"/>
      <c r="R65" s="59"/>
    </row>
    <row r="66" spans="1:18" ht="12.75" customHeight="1" x14ac:dyDescent="0.2">
      <c r="A66" s="57"/>
      <c r="B66" s="59"/>
      <c r="C66" s="57"/>
      <c r="D66" s="59"/>
      <c r="E66" s="59"/>
      <c r="F66" s="59"/>
      <c r="G66" s="59"/>
      <c r="H66" s="57"/>
      <c r="I66" s="57"/>
      <c r="J66" s="57"/>
      <c r="K66" s="59"/>
      <c r="L66" s="57"/>
      <c r="M66" s="57"/>
      <c r="N66" s="57"/>
      <c r="O66" s="59"/>
      <c r="P66" s="59"/>
      <c r="Q66" s="59"/>
      <c r="R66" s="59"/>
    </row>
    <row r="67" spans="1:18" ht="12.75" customHeight="1" x14ac:dyDescent="0.2">
      <c r="A67" s="57"/>
      <c r="B67" s="59"/>
      <c r="C67" s="57"/>
      <c r="D67" s="59"/>
      <c r="E67" s="59"/>
      <c r="F67" s="59"/>
      <c r="G67" s="59"/>
      <c r="H67" s="57"/>
      <c r="I67" s="57"/>
      <c r="J67" s="57"/>
      <c r="K67" s="59"/>
      <c r="L67" s="57"/>
      <c r="M67" s="57"/>
      <c r="N67" s="57"/>
      <c r="O67" s="59"/>
      <c r="P67" s="59"/>
      <c r="Q67" s="59"/>
      <c r="R67" s="59"/>
    </row>
    <row r="68" spans="1:18" ht="12.75" customHeight="1" x14ac:dyDescent="0.2">
      <c r="A68" s="57"/>
      <c r="B68" s="59"/>
      <c r="C68" s="57"/>
      <c r="D68" s="59"/>
      <c r="E68" s="59"/>
      <c r="F68" s="59"/>
      <c r="G68" s="59"/>
      <c r="H68" s="57"/>
      <c r="I68" s="57"/>
      <c r="J68" s="57"/>
      <c r="K68" s="59"/>
      <c r="L68" s="57"/>
      <c r="M68" s="57"/>
      <c r="N68" s="57"/>
      <c r="O68" s="59"/>
      <c r="P68" s="59"/>
      <c r="Q68" s="59"/>
      <c r="R68" s="59"/>
    </row>
    <row r="69" spans="1:18" ht="12.75" customHeight="1" x14ac:dyDescent="0.2">
      <c r="A69" s="57"/>
      <c r="B69" s="59"/>
      <c r="C69" s="57"/>
      <c r="D69" s="59"/>
      <c r="E69" s="59"/>
      <c r="F69" s="59"/>
      <c r="G69" s="59"/>
      <c r="H69" s="57"/>
      <c r="I69" s="57"/>
      <c r="J69" s="57"/>
      <c r="K69" s="59"/>
      <c r="L69" s="57"/>
      <c r="M69" s="57"/>
      <c r="N69" s="57"/>
      <c r="O69" s="59"/>
      <c r="P69" s="59"/>
      <c r="Q69" s="59"/>
      <c r="R69" s="59"/>
    </row>
    <row r="70" spans="1:18" ht="12.75" customHeight="1" x14ac:dyDescent="0.2">
      <c r="A70" s="57"/>
      <c r="B70" s="59"/>
      <c r="C70" s="57"/>
      <c r="D70" s="59"/>
      <c r="E70" s="59"/>
      <c r="F70" s="59"/>
      <c r="G70" s="59"/>
      <c r="H70" s="57"/>
      <c r="I70" s="57"/>
      <c r="J70" s="57"/>
      <c r="K70" s="59"/>
      <c r="L70" s="57"/>
      <c r="M70" s="57"/>
      <c r="N70" s="57"/>
      <c r="O70" s="59"/>
      <c r="P70" s="59"/>
      <c r="Q70" s="59"/>
      <c r="R70" s="59"/>
    </row>
    <row r="71" spans="1:18" ht="12.75" customHeight="1" x14ac:dyDescent="0.2">
      <c r="A71" s="57"/>
      <c r="B71" s="59"/>
      <c r="C71" s="57"/>
      <c r="D71" s="59"/>
      <c r="E71" s="59"/>
      <c r="F71" s="59"/>
      <c r="G71" s="59"/>
      <c r="H71" s="57"/>
      <c r="I71" s="57"/>
      <c r="J71" s="57"/>
      <c r="K71" s="59"/>
      <c r="L71" s="57"/>
      <c r="M71" s="57"/>
      <c r="N71" s="57"/>
      <c r="O71" s="59"/>
      <c r="P71" s="59"/>
      <c r="Q71" s="59"/>
      <c r="R71" s="59"/>
    </row>
    <row r="72" spans="1:18" ht="12.75" customHeight="1" x14ac:dyDescent="0.2">
      <c r="A72" s="57"/>
      <c r="B72" s="59"/>
      <c r="C72" s="57"/>
      <c r="D72" s="59"/>
      <c r="E72" s="59"/>
      <c r="F72" s="59"/>
      <c r="G72" s="59"/>
      <c r="H72" s="57"/>
      <c r="I72" s="57"/>
      <c r="J72" s="57"/>
      <c r="K72" s="59"/>
      <c r="L72" s="57"/>
      <c r="M72" s="57"/>
      <c r="N72" s="57"/>
      <c r="O72" s="59"/>
      <c r="P72" s="59"/>
      <c r="Q72" s="59"/>
      <c r="R72" s="59"/>
    </row>
    <row r="73" spans="1:18" ht="12.75" customHeight="1" x14ac:dyDescent="0.2">
      <c r="A73" s="57"/>
      <c r="B73" s="59"/>
      <c r="C73" s="57"/>
      <c r="D73" s="59"/>
      <c r="E73" s="59"/>
      <c r="F73" s="59"/>
      <c r="G73" s="59"/>
      <c r="H73" s="57"/>
      <c r="I73" s="57"/>
      <c r="J73" s="57"/>
      <c r="K73" s="59"/>
      <c r="L73" s="57"/>
      <c r="M73" s="57"/>
      <c r="N73" s="57"/>
      <c r="O73" s="59"/>
      <c r="P73" s="59"/>
      <c r="Q73" s="59"/>
      <c r="R73" s="59"/>
    </row>
    <row r="74" spans="1:18" ht="12.75" customHeight="1" x14ac:dyDescent="0.2">
      <c r="A74" s="57"/>
      <c r="B74" s="59"/>
      <c r="C74" s="57"/>
      <c r="D74" s="59"/>
      <c r="E74" s="59"/>
      <c r="F74" s="59"/>
      <c r="G74" s="59"/>
      <c r="H74" s="57"/>
      <c r="I74" s="57"/>
      <c r="J74" s="57"/>
      <c r="K74" s="59"/>
      <c r="L74" s="57"/>
      <c r="M74" s="57"/>
      <c r="N74" s="57"/>
      <c r="O74" s="59"/>
      <c r="P74" s="59"/>
      <c r="Q74" s="59"/>
      <c r="R74" s="59"/>
    </row>
    <row r="75" spans="1:18" ht="12.75" customHeight="1" x14ac:dyDescent="0.2">
      <c r="A75" s="57"/>
      <c r="B75" s="59"/>
      <c r="C75" s="57"/>
      <c r="D75" s="59"/>
      <c r="E75" s="59"/>
      <c r="F75" s="59"/>
      <c r="G75" s="59"/>
      <c r="H75" s="57"/>
      <c r="I75" s="57"/>
      <c r="J75" s="57"/>
      <c r="K75" s="59"/>
      <c r="L75" s="57"/>
      <c r="M75" s="57"/>
      <c r="N75" s="57"/>
      <c r="O75" s="59"/>
      <c r="P75" s="59"/>
      <c r="Q75" s="59"/>
      <c r="R75" s="59"/>
    </row>
    <row r="76" spans="1:18" ht="12.75" customHeight="1" x14ac:dyDescent="0.2">
      <c r="A76" s="57"/>
      <c r="B76" s="59"/>
      <c r="C76" s="57"/>
      <c r="D76" s="59"/>
      <c r="E76" s="59"/>
      <c r="F76" s="59"/>
      <c r="G76" s="59"/>
      <c r="H76" s="57"/>
      <c r="I76" s="57"/>
      <c r="J76" s="57"/>
      <c r="K76" s="59"/>
      <c r="L76" s="57"/>
      <c r="M76" s="57"/>
      <c r="N76" s="57"/>
      <c r="O76" s="59"/>
      <c r="P76" s="59"/>
      <c r="Q76" s="59"/>
      <c r="R76" s="59"/>
    </row>
    <row r="77" spans="1:18" ht="12.75" customHeight="1" x14ac:dyDescent="0.2">
      <c r="A77" s="57"/>
      <c r="B77" s="59"/>
      <c r="C77" s="57"/>
      <c r="D77" s="59"/>
      <c r="E77" s="59"/>
      <c r="F77" s="59"/>
      <c r="G77" s="59"/>
      <c r="H77" s="57"/>
      <c r="I77" s="57"/>
      <c r="J77" s="57"/>
      <c r="K77" s="59"/>
      <c r="L77" s="57"/>
      <c r="M77" s="57"/>
      <c r="N77" s="57"/>
      <c r="O77" s="59"/>
      <c r="P77" s="59"/>
      <c r="Q77" s="59"/>
      <c r="R77" s="59"/>
    </row>
    <row r="78" spans="1:18" ht="12.75" customHeight="1" x14ac:dyDescent="0.2">
      <c r="A78" s="57"/>
      <c r="B78" s="59"/>
      <c r="C78" s="57"/>
      <c r="D78" s="59"/>
      <c r="E78" s="59"/>
      <c r="F78" s="59"/>
      <c r="G78" s="59"/>
      <c r="H78" s="57"/>
      <c r="I78" s="57"/>
      <c r="J78" s="57"/>
      <c r="K78" s="59"/>
      <c r="L78" s="57"/>
      <c r="M78" s="57"/>
      <c r="N78" s="57"/>
      <c r="O78" s="59"/>
      <c r="P78" s="59"/>
      <c r="Q78" s="59"/>
      <c r="R78" s="59"/>
    </row>
    <row r="79" spans="1:18" ht="12.75" customHeight="1" x14ac:dyDescent="0.2">
      <c r="A79" s="57"/>
      <c r="B79" s="59"/>
      <c r="C79" s="57"/>
      <c r="D79" s="59"/>
      <c r="E79" s="59"/>
      <c r="F79" s="59"/>
      <c r="G79" s="59"/>
      <c r="H79" s="57"/>
      <c r="I79" s="57"/>
      <c r="J79" s="57"/>
      <c r="K79" s="59"/>
      <c r="L79" s="57"/>
      <c r="M79" s="57"/>
      <c r="N79" s="57"/>
      <c r="O79" s="59"/>
      <c r="P79" s="59"/>
      <c r="Q79" s="59"/>
      <c r="R79" s="59"/>
    </row>
    <row r="80" spans="1:18" ht="12.75" customHeight="1" x14ac:dyDescent="0.2">
      <c r="A80" s="57"/>
      <c r="B80" s="59"/>
      <c r="C80" s="57"/>
      <c r="D80" s="59"/>
      <c r="E80" s="59"/>
      <c r="F80" s="59"/>
      <c r="G80" s="59"/>
      <c r="H80" s="57"/>
      <c r="I80" s="57"/>
      <c r="J80" s="57"/>
      <c r="K80" s="59"/>
      <c r="L80" s="57"/>
      <c r="M80" s="57"/>
      <c r="N80" s="57"/>
      <c r="O80" s="59"/>
      <c r="P80" s="59"/>
      <c r="Q80" s="59"/>
      <c r="R80" s="59"/>
    </row>
    <row r="81" spans="1:18" ht="12.75" customHeight="1" x14ac:dyDescent="0.2">
      <c r="A81" s="57"/>
      <c r="B81" s="59"/>
      <c r="C81" s="57"/>
      <c r="D81" s="59"/>
      <c r="E81" s="59"/>
      <c r="F81" s="59"/>
      <c r="G81" s="59"/>
      <c r="H81" s="57"/>
      <c r="I81" s="57"/>
      <c r="J81" s="57"/>
      <c r="K81" s="59"/>
      <c r="L81" s="57"/>
      <c r="M81" s="57"/>
      <c r="N81" s="57"/>
      <c r="O81" s="59"/>
      <c r="P81" s="59"/>
      <c r="Q81" s="59"/>
      <c r="R81" s="59"/>
    </row>
    <row r="82" spans="1:18" ht="12.75" customHeight="1" x14ac:dyDescent="0.2">
      <c r="A82" s="57"/>
      <c r="B82" s="59"/>
      <c r="C82" s="57"/>
      <c r="D82" s="59"/>
      <c r="E82" s="59"/>
      <c r="F82" s="59"/>
      <c r="G82" s="59"/>
      <c r="H82" s="57"/>
      <c r="I82" s="57"/>
      <c r="J82" s="57"/>
      <c r="K82" s="59"/>
      <c r="L82" s="57"/>
      <c r="M82" s="57"/>
      <c r="N82" s="57"/>
      <c r="O82" s="59"/>
      <c r="P82" s="59"/>
      <c r="Q82" s="59"/>
      <c r="R82" s="59"/>
    </row>
    <row r="83" spans="1:18" ht="12.75" customHeight="1" x14ac:dyDescent="0.2">
      <c r="A83" s="57"/>
      <c r="B83" s="59"/>
      <c r="C83" s="57"/>
      <c r="D83" s="59"/>
      <c r="E83" s="59"/>
      <c r="F83" s="59"/>
      <c r="G83" s="59"/>
      <c r="H83" s="57"/>
      <c r="I83" s="57"/>
      <c r="J83" s="57"/>
      <c r="K83" s="59"/>
      <c r="L83" s="57"/>
      <c r="M83" s="57"/>
      <c r="N83" s="57"/>
      <c r="O83" s="59"/>
      <c r="P83" s="59"/>
      <c r="Q83" s="59"/>
      <c r="R83" s="59"/>
    </row>
    <row r="84" spans="1:18" ht="12.75" customHeight="1" x14ac:dyDescent="0.2">
      <c r="A84" s="57"/>
      <c r="B84" s="59"/>
      <c r="C84" s="57"/>
      <c r="D84" s="59"/>
      <c r="E84" s="59"/>
      <c r="F84" s="59"/>
      <c r="G84" s="59"/>
      <c r="H84" s="57"/>
      <c r="I84" s="57"/>
      <c r="J84" s="57"/>
      <c r="K84" s="59"/>
      <c r="L84" s="57"/>
      <c r="M84" s="57"/>
      <c r="N84" s="57"/>
      <c r="O84" s="59"/>
      <c r="P84" s="59"/>
      <c r="Q84" s="59"/>
      <c r="R84" s="59"/>
    </row>
    <row r="85" spans="1:18" ht="12.75" customHeight="1" x14ac:dyDescent="0.2">
      <c r="A85" s="57"/>
      <c r="B85" s="59"/>
      <c r="C85" s="57"/>
      <c r="D85" s="59"/>
      <c r="E85" s="59"/>
      <c r="F85" s="59"/>
      <c r="G85" s="59"/>
      <c r="H85" s="57"/>
      <c r="I85" s="57"/>
      <c r="J85" s="57"/>
      <c r="K85" s="59"/>
      <c r="L85" s="57"/>
      <c r="M85" s="57"/>
      <c r="N85" s="57"/>
      <c r="O85" s="59"/>
      <c r="P85" s="59"/>
      <c r="Q85" s="59"/>
      <c r="R85" s="59"/>
    </row>
    <row r="86" spans="1:18" ht="12.75" customHeight="1" x14ac:dyDescent="0.2">
      <c r="A86" s="57"/>
      <c r="B86" s="59"/>
      <c r="C86" s="57"/>
      <c r="D86" s="59"/>
      <c r="E86" s="59"/>
      <c r="F86" s="59"/>
      <c r="G86" s="59"/>
      <c r="H86" s="57"/>
      <c r="I86" s="57"/>
      <c r="J86" s="57"/>
      <c r="K86" s="59"/>
      <c r="L86" s="57"/>
      <c r="M86" s="57"/>
      <c r="N86" s="57"/>
      <c r="O86" s="59"/>
      <c r="P86" s="59"/>
      <c r="Q86" s="59"/>
      <c r="R86" s="59"/>
    </row>
    <row r="87" spans="1:18" ht="12.75" customHeight="1" x14ac:dyDescent="0.2">
      <c r="A87" s="57"/>
      <c r="B87" s="59"/>
      <c r="C87" s="57"/>
      <c r="D87" s="59"/>
      <c r="E87" s="59"/>
      <c r="F87" s="59"/>
      <c r="G87" s="59"/>
      <c r="H87" s="57"/>
      <c r="I87" s="57"/>
      <c r="J87" s="57"/>
      <c r="K87" s="59"/>
      <c r="L87" s="57"/>
      <c r="M87" s="57"/>
      <c r="N87" s="57"/>
      <c r="O87" s="59"/>
      <c r="P87" s="59"/>
      <c r="Q87" s="59"/>
      <c r="R87" s="59"/>
    </row>
    <row r="88" spans="1:18" ht="12.75" customHeight="1" x14ac:dyDescent="0.2">
      <c r="A88" s="57"/>
      <c r="B88" s="59"/>
      <c r="C88" s="57"/>
      <c r="D88" s="59"/>
      <c r="E88" s="59"/>
      <c r="F88" s="59"/>
      <c r="G88" s="59"/>
      <c r="H88" s="57"/>
      <c r="I88" s="57"/>
      <c r="J88" s="57"/>
      <c r="K88" s="59"/>
      <c r="L88" s="57"/>
      <c r="M88" s="57"/>
      <c r="N88" s="57"/>
      <c r="O88" s="59"/>
      <c r="P88" s="59"/>
      <c r="Q88" s="59"/>
      <c r="R88" s="59"/>
    </row>
    <row r="89" spans="1:18" ht="12.75" customHeight="1" x14ac:dyDescent="0.2">
      <c r="A89" s="57"/>
      <c r="B89" s="59"/>
      <c r="C89" s="57"/>
      <c r="D89" s="59"/>
      <c r="E89" s="59"/>
      <c r="F89" s="59"/>
      <c r="G89" s="59"/>
      <c r="H89" s="57"/>
      <c r="I89" s="57"/>
      <c r="J89" s="57"/>
      <c r="K89" s="59"/>
      <c r="L89" s="57"/>
      <c r="M89" s="57"/>
      <c r="N89" s="57"/>
      <c r="O89" s="59"/>
      <c r="P89" s="59"/>
      <c r="Q89" s="59"/>
      <c r="R89" s="59"/>
    </row>
    <row r="90" spans="1:18" ht="12.75" customHeight="1" x14ac:dyDescent="0.2">
      <c r="A90" s="57"/>
      <c r="B90" s="59"/>
      <c r="C90" s="57"/>
      <c r="D90" s="59"/>
      <c r="E90" s="59"/>
      <c r="F90" s="59"/>
      <c r="G90" s="59"/>
      <c r="H90" s="57"/>
      <c r="I90" s="57"/>
      <c r="J90" s="57"/>
      <c r="K90" s="59"/>
      <c r="L90" s="57"/>
      <c r="M90" s="57"/>
      <c r="N90" s="57"/>
      <c r="O90" s="59"/>
      <c r="P90" s="59"/>
      <c r="Q90" s="59"/>
      <c r="R90" s="59"/>
    </row>
    <row r="91" spans="1:18" ht="12.75" customHeight="1" x14ac:dyDescent="0.2">
      <c r="A91" s="57"/>
      <c r="B91" s="59"/>
      <c r="C91" s="57"/>
      <c r="D91" s="59"/>
      <c r="E91" s="59"/>
      <c r="F91" s="59"/>
      <c r="G91" s="59"/>
      <c r="H91" s="57"/>
      <c r="I91" s="57"/>
      <c r="J91" s="57"/>
      <c r="K91" s="59"/>
      <c r="L91" s="57"/>
      <c r="M91" s="57"/>
      <c r="N91" s="57"/>
      <c r="O91" s="59"/>
      <c r="P91" s="59"/>
      <c r="Q91" s="59"/>
      <c r="R91" s="59"/>
    </row>
    <row r="92" spans="1:18" ht="12.75" customHeight="1" x14ac:dyDescent="0.2">
      <c r="A92" s="57"/>
      <c r="B92" s="59"/>
      <c r="C92" s="57"/>
      <c r="D92" s="59"/>
      <c r="E92" s="59"/>
      <c r="F92" s="59"/>
      <c r="G92" s="59"/>
      <c r="H92" s="57"/>
      <c r="I92" s="57"/>
      <c r="J92" s="57"/>
      <c r="K92" s="59"/>
      <c r="L92" s="57"/>
      <c r="M92" s="57"/>
      <c r="N92" s="57"/>
      <c r="O92" s="59"/>
      <c r="P92" s="59"/>
      <c r="Q92" s="59"/>
      <c r="R92" s="59"/>
    </row>
    <row r="93" spans="1:18" ht="12.75" customHeight="1" x14ac:dyDescent="0.2">
      <c r="A93" s="57"/>
      <c r="B93" s="59"/>
      <c r="C93" s="57"/>
      <c r="D93" s="59"/>
      <c r="E93" s="59"/>
      <c r="F93" s="59"/>
      <c r="G93" s="59"/>
      <c r="H93" s="57"/>
      <c r="I93" s="57"/>
      <c r="J93" s="57"/>
      <c r="K93" s="59"/>
      <c r="L93" s="57"/>
      <c r="M93" s="57"/>
      <c r="N93" s="57"/>
      <c r="O93" s="59"/>
      <c r="P93" s="59"/>
      <c r="Q93" s="59"/>
      <c r="R93" s="59"/>
    </row>
    <row r="94" spans="1:18" ht="12.75" customHeight="1" x14ac:dyDescent="0.2">
      <c r="A94" s="57"/>
      <c r="B94" s="59"/>
      <c r="C94" s="57"/>
      <c r="D94" s="59"/>
      <c r="E94" s="59"/>
      <c r="F94" s="59"/>
      <c r="G94" s="59"/>
      <c r="H94" s="57"/>
      <c r="I94" s="57"/>
      <c r="J94" s="57"/>
      <c r="K94" s="59"/>
      <c r="L94" s="57"/>
      <c r="M94" s="57"/>
      <c r="N94" s="57"/>
      <c r="O94" s="59"/>
      <c r="P94" s="59"/>
      <c r="Q94" s="59"/>
      <c r="R94" s="59"/>
    </row>
    <row r="95" spans="1:18" ht="12.75" customHeight="1" x14ac:dyDescent="0.2">
      <c r="A95" s="57"/>
      <c r="B95" s="59"/>
      <c r="C95" s="57"/>
      <c r="D95" s="59"/>
      <c r="E95" s="59"/>
      <c r="F95" s="59"/>
      <c r="G95" s="59"/>
      <c r="H95" s="57"/>
      <c r="I95" s="57"/>
      <c r="J95" s="57"/>
      <c r="K95" s="59"/>
      <c r="L95" s="57"/>
      <c r="M95" s="57"/>
      <c r="N95" s="57"/>
      <c r="O95" s="59"/>
      <c r="P95" s="59"/>
      <c r="Q95" s="59"/>
      <c r="R95" s="59"/>
    </row>
    <row r="96" spans="1:18" ht="12.75" customHeight="1" x14ac:dyDescent="0.2">
      <c r="A96" s="57"/>
      <c r="B96" s="59"/>
      <c r="C96" s="57"/>
      <c r="D96" s="59"/>
      <c r="E96" s="59"/>
      <c r="F96" s="59"/>
      <c r="G96" s="59"/>
      <c r="H96" s="57"/>
      <c r="I96" s="57"/>
      <c r="J96" s="57"/>
      <c r="K96" s="59"/>
      <c r="L96" s="57"/>
      <c r="M96" s="57"/>
      <c r="N96" s="57"/>
      <c r="O96" s="59"/>
      <c r="P96" s="59"/>
      <c r="Q96" s="59"/>
      <c r="R96" s="59"/>
    </row>
    <row r="97" spans="1:18" ht="12.75" customHeight="1" x14ac:dyDescent="0.2">
      <c r="A97" s="57"/>
      <c r="B97" s="59"/>
      <c r="C97" s="57"/>
      <c r="D97" s="59"/>
      <c r="E97" s="59"/>
      <c r="F97" s="59"/>
      <c r="G97" s="59"/>
      <c r="H97" s="57"/>
      <c r="I97" s="57"/>
      <c r="J97" s="57"/>
      <c r="K97" s="59"/>
      <c r="L97" s="57"/>
      <c r="M97" s="57"/>
      <c r="N97" s="57"/>
      <c r="O97" s="59"/>
      <c r="P97" s="59"/>
      <c r="Q97" s="59"/>
      <c r="R97" s="59"/>
    </row>
    <row r="98" spans="1:18" ht="12.75" customHeight="1" x14ac:dyDescent="0.2">
      <c r="A98" s="57"/>
      <c r="B98" s="59"/>
      <c r="C98" s="57"/>
      <c r="D98" s="59"/>
      <c r="E98" s="59"/>
      <c r="F98" s="59"/>
      <c r="G98" s="59"/>
      <c r="H98" s="57"/>
      <c r="I98" s="57"/>
      <c r="J98" s="57"/>
      <c r="K98" s="59"/>
      <c r="L98" s="57"/>
      <c r="M98" s="57"/>
      <c r="N98" s="57"/>
      <c r="O98" s="59"/>
      <c r="P98" s="59"/>
      <c r="Q98" s="59"/>
      <c r="R98" s="59"/>
    </row>
    <row r="99" spans="1:18" ht="12.75" customHeight="1" x14ac:dyDescent="0.2">
      <c r="A99" s="57"/>
      <c r="B99" s="59"/>
      <c r="C99" s="57"/>
      <c r="D99" s="59"/>
      <c r="E99" s="59"/>
      <c r="F99" s="59"/>
      <c r="G99" s="59"/>
      <c r="H99" s="57"/>
      <c r="I99" s="57"/>
      <c r="J99" s="57"/>
      <c r="K99" s="59"/>
      <c r="L99" s="57"/>
      <c r="M99" s="57"/>
      <c r="N99" s="57"/>
      <c r="O99" s="59"/>
      <c r="P99" s="59"/>
      <c r="Q99" s="59"/>
      <c r="R99" s="59"/>
    </row>
    <row r="100" spans="1:18" ht="12.75" customHeight="1" x14ac:dyDescent="0.2">
      <c r="A100" s="57"/>
      <c r="B100" s="59"/>
      <c r="C100" s="57"/>
      <c r="D100" s="59"/>
      <c r="E100" s="59"/>
      <c r="F100" s="59"/>
      <c r="G100" s="59"/>
      <c r="H100" s="57"/>
      <c r="I100" s="57"/>
      <c r="J100" s="57"/>
      <c r="K100" s="59"/>
      <c r="L100" s="57"/>
      <c r="M100" s="57"/>
      <c r="N100" s="57"/>
      <c r="O100" s="59"/>
      <c r="P100" s="59"/>
      <c r="Q100" s="59"/>
      <c r="R100" s="59"/>
    </row>
    <row r="101" spans="1:18" ht="12.75" customHeight="1" x14ac:dyDescent="0.2">
      <c r="A101" s="57"/>
      <c r="B101" s="59"/>
      <c r="C101" s="57"/>
      <c r="D101" s="59"/>
      <c r="E101" s="59"/>
      <c r="F101" s="59"/>
      <c r="G101" s="59"/>
      <c r="H101" s="57"/>
      <c r="I101" s="57"/>
      <c r="J101" s="57"/>
      <c r="K101" s="59"/>
      <c r="L101" s="57"/>
      <c r="M101" s="57"/>
      <c r="N101" s="57"/>
      <c r="O101" s="59"/>
      <c r="P101" s="59"/>
      <c r="Q101" s="59"/>
      <c r="R101" s="59"/>
    </row>
    <row r="102" spans="1:18" ht="12.75" customHeight="1" x14ac:dyDescent="0.2">
      <c r="A102" s="57"/>
      <c r="B102" s="59"/>
      <c r="C102" s="57"/>
      <c r="D102" s="59"/>
      <c r="E102" s="59"/>
      <c r="F102" s="59"/>
      <c r="G102" s="59"/>
      <c r="H102" s="57"/>
      <c r="I102" s="57"/>
      <c r="J102" s="57"/>
      <c r="K102" s="59"/>
      <c r="L102" s="57"/>
      <c r="M102" s="57"/>
      <c r="N102" s="57"/>
      <c r="O102" s="59"/>
      <c r="P102" s="59"/>
      <c r="Q102" s="59"/>
      <c r="R102" s="59"/>
    </row>
    <row r="103" spans="1:18" ht="12.75" customHeight="1" x14ac:dyDescent="0.2">
      <c r="A103" s="57"/>
      <c r="B103" s="59"/>
      <c r="C103" s="57"/>
      <c r="D103" s="59"/>
      <c r="E103" s="59"/>
      <c r="F103" s="59"/>
      <c r="G103" s="59"/>
      <c r="H103" s="57"/>
      <c r="I103" s="57"/>
      <c r="J103" s="57"/>
      <c r="K103" s="59"/>
      <c r="L103" s="57"/>
      <c r="M103" s="57"/>
      <c r="N103" s="57"/>
      <c r="O103" s="59"/>
      <c r="P103" s="59"/>
      <c r="Q103" s="59"/>
      <c r="R103" s="59"/>
    </row>
    <row r="104" spans="1:18" ht="12.75" customHeight="1" x14ac:dyDescent="0.2">
      <c r="A104" s="57"/>
      <c r="B104" s="59"/>
      <c r="C104" s="57"/>
      <c r="D104" s="59"/>
      <c r="E104" s="59"/>
      <c r="F104" s="59"/>
      <c r="G104" s="59"/>
      <c r="H104" s="57"/>
      <c r="I104" s="57"/>
      <c r="J104" s="57"/>
      <c r="K104" s="59"/>
      <c r="L104" s="57"/>
      <c r="M104" s="57"/>
      <c r="N104" s="57"/>
      <c r="O104" s="59"/>
      <c r="P104" s="59"/>
      <c r="Q104" s="59"/>
      <c r="R104" s="59"/>
    </row>
    <row r="105" spans="1:18" ht="12.75" customHeight="1" x14ac:dyDescent="0.2">
      <c r="A105" s="57"/>
      <c r="B105" s="59"/>
      <c r="C105" s="57"/>
      <c r="D105" s="59"/>
      <c r="E105" s="59"/>
      <c r="F105" s="59"/>
      <c r="G105" s="59"/>
      <c r="H105" s="57"/>
      <c r="I105" s="57"/>
      <c r="J105" s="57"/>
      <c r="K105" s="59"/>
      <c r="L105" s="57"/>
      <c r="M105" s="57"/>
      <c r="N105" s="57"/>
      <c r="O105" s="59"/>
      <c r="P105" s="59"/>
      <c r="Q105" s="59"/>
      <c r="R105" s="59"/>
    </row>
    <row r="106" spans="1:18" ht="12.75" customHeight="1" x14ac:dyDescent="0.2">
      <c r="A106" s="57"/>
      <c r="B106" s="59"/>
      <c r="C106" s="57"/>
      <c r="D106" s="59"/>
      <c r="E106" s="59"/>
      <c r="F106" s="59"/>
      <c r="G106" s="59"/>
      <c r="H106" s="57"/>
      <c r="I106" s="57"/>
      <c r="J106" s="57"/>
      <c r="K106" s="59"/>
      <c r="L106" s="57"/>
      <c r="M106" s="57"/>
      <c r="N106" s="57"/>
      <c r="O106" s="59"/>
      <c r="P106" s="59"/>
      <c r="Q106" s="59"/>
      <c r="R106" s="59"/>
    </row>
    <row r="107" spans="1:18" ht="12.75" customHeight="1" x14ac:dyDescent="0.2">
      <c r="A107" s="57"/>
      <c r="B107" s="59"/>
      <c r="C107" s="57"/>
      <c r="D107" s="59"/>
      <c r="E107" s="59"/>
      <c r="F107" s="59"/>
      <c r="G107" s="59"/>
      <c r="H107" s="57"/>
      <c r="I107" s="57"/>
      <c r="J107" s="57"/>
      <c r="K107" s="59"/>
      <c r="L107" s="57"/>
      <c r="M107" s="57"/>
      <c r="N107" s="57"/>
      <c r="O107" s="59"/>
      <c r="P107" s="59"/>
      <c r="Q107" s="59"/>
      <c r="R107" s="59"/>
    </row>
    <row r="108" spans="1:18" ht="12.75" customHeight="1" x14ac:dyDescent="0.2">
      <c r="A108" s="57"/>
      <c r="B108" s="59"/>
      <c r="C108" s="57"/>
      <c r="D108" s="59"/>
      <c r="E108" s="59"/>
      <c r="F108" s="59"/>
      <c r="G108" s="59"/>
      <c r="H108" s="57"/>
      <c r="I108" s="57"/>
      <c r="J108" s="57"/>
      <c r="K108" s="59"/>
      <c r="L108" s="57"/>
      <c r="M108" s="57"/>
      <c r="N108" s="57"/>
      <c r="O108" s="59"/>
      <c r="P108" s="59"/>
      <c r="Q108" s="59"/>
      <c r="R108" s="59"/>
    </row>
    <row r="109" spans="1:18" ht="12.75" customHeight="1" x14ac:dyDescent="0.2">
      <c r="A109" s="57"/>
      <c r="B109" s="59"/>
      <c r="C109" s="57"/>
      <c r="D109" s="59"/>
      <c r="E109" s="59"/>
      <c r="F109" s="59"/>
      <c r="G109" s="59"/>
      <c r="H109" s="57"/>
      <c r="I109" s="57"/>
      <c r="J109" s="57"/>
      <c r="K109" s="59"/>
      <c r="L109" s="57"/>
      <c r="M109" s="57"/>
      <c r="N109" s="57"/>
      <c r="O109" s="59"/>
      <c r="P109" s="59"/>
      <c r="Q109" s="59"/>
      <c r="R109" s="59"/>
    </row>
    <row r="110" spans="1:18" ht="12.75" customHeight="1" x14ac:dyDescent="0.2">
      <c r="A110" s="57"/>
      <c r="B110" s="59"/>
      <c r="C110" s="57"/>
      <c r="D110" s="59"/>
      <c r="E110" s="59"/>
      <c r="F110" s="59"/>
      <c r="G110" s="59"/>
      <c r="H110" s="57"/>
      <c r="I110" s="57"/>
      <c r="J110" s="57"/>
      <c r="K110" s="59"/>
      <c r="L110" s="57"/>
      <c r="M110" s="57"/>
      <c r="N110" s="57"/>
      <c r="O110" s="59"/>
      <c r="P110" s="59"/>
      <c r="Q110" s="59"/>
      <c r="R110" s="59"/>
    </row>
    <row r="111" spans="1:18" ht="12.75" customHeight="1" x14ac:dyDescent="0.2">
      <c r="A111" s="57"/>
      <c r="B111" s="59"/>
      <c r="C111" s="57"/>
      <c r="D111" s="59"/>
      <c r="E111" s="59"/>
      <c r="F111" s="59"/>
      <c r="G111" s="59"/>
      <c r="H111" s="57"/>
      <c r="I111" s="57"/>
      <c r="J111" s="57"/>
      <c r="K111" s="59"/>
      <c r="L111" s="57"/>
      <c r="M111" s="57"/>
      <c r="N111" s="57"/>
      <c r="O111" s="59"/>
      <c r="P111" s="59"/>
      <c r="Q111" s="59"/>
      <c r="R111" s="59"/>
    </row>
    <row r="112" spans="1:18" ht="12.75" customHeight="1" x14ac:dyDescent="0.2">
      <c r="A112" s="57"/>
      <c r="B112" s="59"/>
      <c r="C112" s="57"/>
      <c r="D112" s="59"/>
      <c r="E112" s="59"/>
      <c r="F112" s="59"/>
      <c r="G112" s="59"/>
      <c r="H112" s="57"/>
      <c r="I112" s="57"/>
      <c r="J112" s="57"/>
      <c r="K112" s="59"/>
      <c r="L112" s="57"/>
      <c r="M112" s="57"/>
      <c r="N112" s="57"/>
      <c r="O112" s="59"/>
      <c r="P112" s="59"/>
      <c r="Q112" s="59"/>
      <c r="R112" s="59"/>
    </row>
    <row r="113" spans="1:18" ht="12.75" customHeight="1" x14ac:dyDescent="0.2">
      <c r="A113" s="57"/>
      <c r="B113" s="59"/>
      <c r="C113" s="57"/>
      <c r="D113" s="59"/>
      <c r="E113" s="59"/>
      <c r="F113" s="59"/>
      <c r="G113" s="59"/>
      <c r="H113" s="57"/>
      <c r="I113" s="57"/>
      <c r="J113" s="57"/>
      <c r="K113" s="59"/>
      <c r="L113" s="57"/>
      <c r="M113" s="57"/>
      <c r="N113" s="57"/>
      <c r="O113" s="59"/>
      <c r="P113" s="59"/>
      <c r="Q113" s="59"/>
      <c r="R113" s="59"/>
    </row>
    <row r="114" spans="1:18" ht="12.75" customHeight="1" x14ac:dyDescent="0.2">
      <c r="A114" s="57"/>
      <c r="B114" s="59"/>
      <c r="C114" s="57"/>
      <c r="D114" s="59"/>
      <c r="E114" s="59"/>
      <c r="F114" s="59"/>
      <c r="G114" s="59"/>
      <c r="H114" s="57"/>
      <c r="I114" s="57"/>
      <c r="J114" s="57"/>
      <c r="K114" s="59"/>
      <c r="L114" s="57"/>
      <c r="M114" s="57"/>
      <c r="N114" s="57"/>
      <c r="O114" s="59"/>
      <c r="P114" s="59"/>
      <c r="Q114" s="59"/>
      <c r="R114" s="59"/>
    </row>
    <row r="115" spans="1:18" ht="12.75" customHeight="1" x14ac:dyDescent="0.2">
      <c r="A115" s="57"/>
      <c r="B115" s="59"/>
      <c r="C115" s="57"/>
      <c r="D115" s="59"/>
      <c r="E115" s="59"/>
      <c r="F115" s="59"/>
      <c r="G115" s="59"/>
      <c r="H115" s="57"/>
      <c r="I115" s="57"/>
      <c r="J115" s="57"/>
      <c r="K115" s="59"/>
      <c r="L115" s="57"/>
      <c r="M115" s="57"/>
      <c r="N115" s="57"/>
      <c r="O115" s="59"/>
      <c r="P115" s="59"/>
      <c r="Q115" s="59"/>
      <c r="R115" s="59"/>
    </row>
    <row r="116" spans="1:18" ht="12.75" customHeight="1" x14ac:dyDescent="0.2">
      <c r="A116" s="57"/>
      <c r="B116" s="59"/>
      <c r="C116" s="57"/>
      <c r="D116" s="59"/>
      <c r="E116" s="59"/>
      <c r="F116" s="59"/>
      <c r="G116" s="59"/>
      <c r="H116" s="57"/>
      <c r="I116" s="57"/>
      <c r="J116" s="57"/>
      <c r="K116" s="59"/>
      <c r="L116" s="57"/>
      <c r="M116" s="57"/>
      <c r="N116" s="57"/>
      <c r="O116" s="59"/>
      <c r="P116" s="59"/>
      <c r="Q116" s="59"/>
      <c r="R116" s="59"/>
    </row>
    <row r="117" spans="1:18" ht="12.75" customHeight="1" x14ac:dyDescent="0.2">
      <c r="A117" s="57"/>
      <c r="B117" s="59"/>
      <c r="C117" s="57"/>
      <c r="D117" s="59"/>
      <c r="E117" s="59"/>
      <c r="F117" s="59"/>
      <c r="G117" s="59"/>
      <c r="H117" s="57"/>
      <c r="I117" s="57"/>
      <c r="J117" s="57"/>
      <c r="K117" s="59"/>
      <c r="L117" s="57"/>
      <c r="M117" s="57"/>
      <c r="N117" s="57"/>
      <c r="O117" s="59"/>
      <c r="P117" s="59"/>
      <c r="Q117" s="59"/>
      <c r="R117" s="59"/>
    </row>
    <row r="118" spans="1:18" ht="12.75" customHeight="1" x14ac:dyDescent="0.2">
      <c r="A118" s="57"/>
      <c r="B118" s="59"/>
      <c r="C118" s="57"/>
      <c r="D118" s="59"/>
      <c r="E118" s="59"/>
      <c r="F118" s="59"/>
      <c r="G118" s="59"/>
      <c r="H118" s="57"/>
      <c r="I118" s="57"/>
      <c r="J118" s="57"/>
      <c r="K118" s="59"/>
      <c r="L118" s="57"/>
      <c r="M118" s="57"/>
      <c r="N118" s="57"/>
      <c r="O118" s="59"/>
      <c r="P118" s="59"/>
      <c r="Q118" s="59"/>
      <c r="R118" s="59"/>
    </row>
    <row r="119" spans="1:18" ht="12.75" customHeight="1" x14ac:dyDescent="0.2">
      <c r="A119" s="57"/>
      <c r="B119" s="59"/>
      <c r="C119" s="57"/>
      <c r="D119" s="59"/>
      <c r="E119" s="59"/>
      <c r="F119" s="59"/>
      <c r="G119" s="59"/>
      <c r="H119" s="57"/>
      <c r="I119" s="57"/>
      <c r="J119" s="57"/>
      <c r="K119" s="59"/>
      <c r="L119" s="57"/>
      <c r="M119" s="57"/>
      <c r="N119" s="57"/>
      <c r="O119" s="59"/>
      <c r="P119" s="59"/>
      <c r="Q119" s="59"/>
      <c r="R119" s="59"/>
    </row>
    <row r="120" spans="1:18" ht="12.75" customHeight="1" x14ac:dyDescent="0.2">
      <c r="A120" s="57"/>
      <c r="B120" s="59"/>
      <c r="C120" s="57"/>
      <c r="D120" s="59"/>
      <c r="E120" s="59"/>
      <c r="F120" s="59"/>
      <c r="G120" s="59"/>
      <c r="H120" s="57"/>
      <c r="I120" s="57"/>
      <c r="J120" s="57"/>
      <c r="K120" s="59"/>
      <c r="L120" s="57"/>
      <c r="M120" s="57"/>
      <c r="N120" s="57"/>
      <c r="O120" s="59"/>
      <c r="P120" s="59"/>
      <c r="Q120" s="59"/>
      <c r="R120" s="59"/>
    </row>
    <row r="121" spans="1:18" ht="12.75" customHeight="1" x14ac:dyDescent="0.2">
      <c r="A121" s="57"/>
      <c r="B121" s="59"/>
      <c r="C121" s="57"/>
      <c r="D121" s="59"/>
      <c r="E121" s="59"/>
      <c r="F121" s="59"/>
      <c r="G121" s="59"/>
      <c r="H121" s="57"/>
      <c r="I121" s="57"/>
      <c r="J121" s="57"/>
      <c r="K121" s="59"/>
      <c r="L121" s="57"/>
      <c r="M121" s="57"/>
      <c r="N121" s="57"/>
      <c r="O121" s="59"/>
      <c r="P121" s="59"/>
      <c r="Q121" s="59"/>
      <c r="R121" s="59"/>
    </row>
    <row r="122" spans="1:18" ht="12.75" customHeight="1" x14ac:dyDescent="0.2">
      <c r="A122" s="57"/>
      <c r="B122" s="59"/>
      <c r="C122" s="57"/>
      <c r="D122" s="59"/>
      <c r="E122" s="59"/>
      <c r="F122" s="59"/>
      <c r="G122" s="59"/>
      <c r="H122" s="57"/>
      <c r="I122" s="57"/>
      <c r="J122" s="57"/>
      <c r="K122" s="59"/>
      <c r="L122" s="57"/>
      <c r="M122" s="57"/>
      <c r="N122" s="57"/>
      <c r="O122" s="59"/>
      <c r="P122" s="59"/>
      <c r="Q122" s="59"/>
      <c r="R122" s="59"/>
    </row>
    <row r="123" spans="1:18" ht="12.75" customHeight="1" x14ac:dyDescent="0.2">
      <c r="A123" s="57"/>
      <c r="B123" s="59"/>
      <c r="C123" s="57"/>
      <c r="D123" s="59"/>
      <c r="E123" s="59"/>
      <c r="F123" s="59"/>
      <c r="G123" s="59"/>
      <c r="H123" s="57"/>
      <c r="I123" s="57"/>
      <c r="J123" s="57"/>
      <c r="K123" s="59"/>
      <c r="L123" s="57"/>
      <c r="M123" s="57"/>
      <c r="N123" s="57"/>
      <c r="O123" s="59"/>
      <c r="P123" s="59"/>
      <c r="Q123" s="59"/>
      <c r="R123" s="59"/>
    </row>
    <row r="124" spans="1:18" ht="12.75" customHeight="1" x14ac:dyDescent="0.2">
      <c r="A124" s="57"/>
      <c r="B124" s="59"/>
      <c r="C124" s="57"/>
      <c r="D124" s="59"/>
      <c r="E124" s="59"/>
      <c r="F124" s="59"/>
      <c r="G124" s="59"/>
      <c r="H124" s="57"/>
      <c r="I124" s="57"/>
      <c r="J124" s="57"/>
      <c r="K124" s="59"/>
      <c r="L124" s="57"/>
      <c r="M124" s="57"/>
      <c r="N124" s="57"/>
      <c r="O124" s="59"/>
      <c r="P124" s="59"/>
      <c r="Q124" s="59"/>
      <c r="R124" s="59"/>
    </row>
    <row r="125" spans="1:18" ht="12.75" customHeight="1" x14ac:dyDescent="0.2">
      <c r="A125" s="57"/>
      <c r="B125" s="59"/>
      <c r="C125" s="57"/>
      <c r="D125" s="59"/>
      <c r="E125" s="59"/>
      <c r="F125" s="59"/>
      <c r="G125" s="59"/>
      <c r="H125" s="57"/>
      <c r="I125" s="57"/>
      <c r="J125" s="57"/>
      <c r="K125" s="59"/>
      <c r="L125" s="57"/>
      <c r="M125" s="57"/>
      <c r="N125" s="57"/>
      <c r="O125" s="59"/>
      <c r="P125" s="59"/>
      <c r="Q125" s="59"/>
      <c r="R125" s="59"/>
    </row>
    <row r="126" spans="1:18" ht="12.75" customHeight="1" x14ac:dyDescent="0.2">
      <c r="A126" s="57"/>
      <c r="B126" s="59"/>
      <c r="C126" s="57"/>
      <c r="D126" s="59"/>
      <c r="E126" s="59"/>
      <c r="F126" s="59"/>
      <c r="G126" s="59"/>
      <c r="H126" s="57"/>
      <c r="I126" s="57"/>
      <c r="J126" s="57"/>
      <c r="K126" s="59"/>
      <c r="L126" s="57"/>
      <c r="M126" s="57"/>
      <c r="N126" s="57"/>
      <c r="O126" s="59"/>
      <c r="P126" s="59"/>
      <c r="Q126" s="59"/>
      <c r="R126" s="59"/>
    </row>
    <row r="127" spans="1:18" ht="12.75" customHeight="1" x14ac:dyDescent="0.2">
      <c r="A127" s="57"/>
      <c r="B127" s="59"/>
      <c r="C127" s="57"/>
      <c r="D127" s="59"/>
      <c r="E127" s="59"/>
      <c r="F127" s="59"/>
      <c r="G127" s="59"/>
      <c r="H127" s="57"/>
      <c r="I127" s="57"/>
      <c r="J127" s="57"/>
      <c r="K127" s="59"/>
      <c r="L127" s="57"/>
      <c r="M127" s="57"/>
      <c r="N127" s="57"/>
      <c r="O127" s="59"/>
      <c r="P127" s="59"/>
      <c r="Q127" s="59"/>
      <c r="R127" s="59"/>
    </row>
    <row r="128" spans="1:18" ht="12.75" customHeight="1" x14ac:dyDescent="0.2">
      <c r="A128" s="57"/>
      <c r="B128" s="59"/>
      <c r="C128" s="57"/>
      <c r="D128" s="59"/>
      <c r="E128" s="59"/>
      <c r="F128" s="59"/>
      <c r="G128" s="59"/>
      <c r="H128" s="57"/>
      <c r="I128" s="57"/>
      <c r="J128" s="57"/>
      <c r="K128" s="59"/>
      <c r="L128" s="57"/>
      <c r="M128" s="57"/>
      <c r="N128" s="57"/>
      <c r="O128" s="59"/>
      <c r="P128" s="59"/>
      <c r="Q128" s="59"/>
      <c r="R128" s="59"/>
    </row>
    <row r="129" spans="1:18" ht="12.75" customHeight="1" x14ac:dyDescent="0.2">
      <c r="A129" s="57"/>
      <c r="B129" s="59"/>
      <c r="C129" s="57"/>
      <c r="D129" s="59"/>
      <c r="E129" s="59"/>
      <c r="F129" s="59"/>
      <c r="G129" s="59"/>
      <c r="H129" s="57"/>
      <c r="I129" s="57"/>
      <c r="J129" s="57"/>
      <c r="K129" s="59"/>
      <c r="L129" s="57"/>
      <c r="M129" s="57"/>
      <c r="N129" s="57"/>
      <c r="O129" s="59"/>
      <c r="P129" s="59"/>
      <c r="Q129" s="59"/>
      <c r="R129" s="59"/>
    </row>
    <row r="130" spans="1:18" ht="12.75" customHeight="1" x14ac:dyDescent="0.2">
      <c r="A130" s="57"/>
      <c r="B130" s="59"/>
      <c r="C130" s="57"/>
      <c r="D130" s="59"/>
      <c r="E130" s="59"/>
      <c r="F130" s="59"/>
      <c r="G130" s="59"/>
      <c r="H130" s="57"/>
      <c r="I130" s="57"/>
      <c r="J130" s="57"/>
      <c r="K130" s="59"/>
      <c r="L130" s="57"/>
      <c r="M130" s="57"/>
      <c r="N130" s="57"/>
      <c r="O130" s="59"/>
      <c r="P130" s="59"/>
      <c r="Q130" s="59"/>
      <c r="R130" s="59"/>
    </row>
    <row r="131" spans="1:18" ht="12.75" customHeight="1" x14ac:dyDescent="0.2">
      <c r="A131" s="57"/>
      <c r="B131" s="59"/>
      <c r="C131" s="57"/>
      <c r="D131" s="59"/>
      <c r="E131" s="59"/>
      <c r="F131" s="59"/>
      <c r="G131" s="59"/>
      <c r="H131" s="57"/>
      <c r="I131" s="57"/>
      <c r="J131" s="57"/>
      <c r="K131" s="59"/>
      <c r="L131" s="57"/>
      <c r="M131" s="57"/>
      <c r="N131" s="57"/>
      <c r="O131" s="59"/>
      <c r="P131" s="59"/>
      <c r="Q131" s="59"/>
      <c r="R131" s="59"/>
    </row>
    <row r="132" spans="1:18" ht="12.75" customHeight="1" x14ac:dyDescent="0.2">
      <c r="A132" s="57"/>
      <c r="B132" s="59"/>
      <c r="C132" s="57"/>
      <c r="D132" s="59"/>
      <c r="E132" s="59"/>
      <c r="F132" s="59"/>
      <c r="G132" s="59"/>
      <c r="H132" s="57"/>
      <c r="I132" s="57"/>
      <c r="J132" s="57"/>
      <c r="K132" s="59"/>
      <c r="L132" s="57"/>
      <c r="M132" s="57"/>
      <c r="N132" s="57"/>
      <c r="O132" s="59"/>
      <c r="P132" s="59"/>
      <c r="Q132" s="59"/>
      <c r="R132" s="59"/>
    </row>
    <row r="133" spans="1:18" ht="12.75" customHeight="1" x14ac:dyDescent="0.2">
      <c r="A133" s="57"/>
      <c r="B133" s="59"/>
      <c r="C133" s="57"/>
      <c r="D133" s="59"/>
      <c r="E133" s="59"/>
      <c r="F133" s="59"/>
      <c r="G133" s="59"/>
      <c r="H133" s="57"/>
      <c r="I133" s="57"/>
      <c r="J133" s="57"/>
      <c r="K133" s="59"/>
      <c r="L133" s="57"/>
      <c r="M133" s="57"/>
      <c r="N133" s="57"/>
      <c r="O133" s="59"/>
      <c r="P133" s="59"/>
      <c r="Q133" s="59"/>
      <c r="R133" s="59"/>
    </row>
    <row r="134" spans="1:18" ht="12.75" customHeight="1" x14ac:dyDescent="0.2">
      <c r="A134" s="57"/>
      <c r="B134" s="59"/>
      <c r="C134" s="57"/>
      <c r="D134" s="59"/>
      <c r="E134" s="59"/>
      <c r="F134" s="59"/>
      <c r="G134" s="59"/>
      <c r="H134" s="57"/>
      <c r="I134" s="57"/>
      <c r="J134" s="57"/>
      <c r="K134" s="59"/>
      <c r="L134" s="57"/>
      <c r="M134" s="57"/>
      <c r="N134" s="57"/>
      <c r="O134" s="59"/>
      <c r="P134" s="59"/>
      <c r="Q134" s="59"/>
      <c r="R134" s="59"/>
    </row>
    <row r="135" spans="1:18" ht="12.75" customHeight="1" x14ac:dyDescent="0.2">
      <c r="A135" s="57"/>
      <c r="B135" s="59"/>
      <c r="C135" s="57"/>
      <c r="D135" s="59"/>
      <c r="E135" s="59"/>
      <c r="F135" s="59"/>
      <c r="G135" s="59"/>
      <c r="H135" s="57"/>
      <c r="I135" s="57"/>
      <c r="J135" s="57"/>
      <c r="K135" s="59"/>
      <c r="L135" s="57"/>
      <c r="M135" s="57"/>
      <c r="N135" s="57"/>
      <c r="O135" s="59"/>
      <c r="P135" s="59"/>
      <c r="Q135" s="59"/>
      <c r="R135" s="59"/>
    </row>
    <row r="136" spans="1:18" ht="12.75" customHeight="1" x14ac:dyDescent="0.2">
      <c r="A136" s="57"/>
      <c r="B136" s="59"/>
      <c r="C136" s="57"/>
      <c r="D136" s="59"/>
      <c r="E136" s="59"/>
      <c r="F136" s="59"/>
      <c r="G136" s="59"/>
      <c r="H136" s="57"/>
      <c r="I136" s="57"/>
      <c r="J136" s="57"/>
      <c r="K136" s="59"/>
      <c r="L136" s="57"/>
      <c r="M136" s="57"/>
      <c r="N136" s="57"/>
      <c r="O136" s="59"/>
      <c r="P136" s="59"/>
      <c r="Q136" s="59"/>
      <c r="R136" s="59"/>
    </row>
    <row r="137" spans="1:18" ht="12.75" customHeight="1" x14ac:dyDescent="0.2">
      <c r="A137" s="57"/>
      <c r="B137" s="59"/>
      <c r="C137" s="57"/>
      <c r="D137" s="59"/>
      <c r="E137" s="59"/>
      <c r="F137" s="59"/>
      <c r="G137" s="59"/>
      <c r="H137" s="57"/>
      <c r="I137" s="57"/>
      <c r="J137" s="57"/>
      <c r="K137" s="59"/>
      <c r="L137" s="57"/>
      <c r="M137" s="57"/>
      <c r="N137" s="57"/>
      <c r="O137" s="59"/>
      <c r="P137" s="59"/>
      <c r="Q137" s="59"/>
      <c r="R137" s="59"/>
    </row>
    <row r="138" spans="1:18" ht="12.75" customHeight="1" x14ac:dyDescent="0.2">
      <c r="A138" s="57"/>
      <c r="B138" s="59"/>
      <c r="C138" s="57"/>
      <c r="D138" s="59"/>
      <c r="E138" s="59"/>
      <c r="F138" s="59"/>
      <c r="G138" s="59"/>
      <c r="H138" s="57"/>
      <c r="I138" s="57"/>
      <c r="J138" s="57"/>
      <c r="K138" s="59"/>
      <c r="L138" s="57"/>
      <c r="M138" s="57"/>
      <c r="N138" s="57"/>
      <c r="O138" s="59"/>
      <c r="P138" s="59"/>
      <c r="Q138" s="59"/>
      <c r="R138" s="59"/>
    </row>
    <row r="139" spans="1:18" ht="12.75" customHeight="1" x14ac:dyDescent="0.2">
      <c r="A139" s="57"/>
      <c r="B139" s="59"/>
      <c r="C139" s="57"/>
      <c r="D139" s="59"/>
      <c r="E139" s="59"/>
      <c r="F139" s="59"/>
      <c r="G139" s="59"/>
      <c r="H139" s="57"/>
      <c r="I139" s="57"/>
      <c r="J139" s="57"/>
      <c r="K139" s="59"/>
      <c r="L139" s="57"/>
      <c r="M139" s="57"/>
      <c r="N139" s="57"/>
      <c r="O139" s="59"/>
      <c r="P139" s="59"/>
      <c r="Q139" s="59"/>
      <c r="R139" s="59"/>
    </row>
    <row r="140" spans="1:18" ht="12.75" customHeight="1" x14ac:dyDescent="0.2">
      <c r="A140" s="57"/>
      <c r="B140" s="59"/>
      <c r="C140" s="57"/>
      <c r="D140" s="59"/>
      <c r="E140" s="59"/>
      <c r="F140" s="59"/>
      <c r="G140" s="59"/>
      <c r="H140" s="57"/>
      <c r="I140" s="57"/>
      <c r="J140" s="57"/>
      <c r="K140" s="59"/>
      <c r="L140" s="57"/>
      <c r="M140" s="57"/>
      <c r="N140" s="57"/>
      <c r="O140" s="59"/>
      <c r="P140" s="59"/>
      <c r="Q140" s="59"/>
      <c r="R140" s="59"/>
    </row>
    <row r="141" spans="1:18" ht="12.75" customHeight="1" x14ac:dyDescent="0.2">
      <c r="A141" s="57"/>
      <c r="B141" s="59"/>
      <c r="C141" s="57"/>
      <c r="D141" s="59"/>
      <c r="E141" s="59"/>
      <c r="F141" s="59"/>
      <c r="G141" s="59"/>
      <c r="H141" s="57"/>
      <c r="I141" s="57"/>
      <c r="J141" s="57"/>
      <c r="K141" s="59"/>
      <c r="L141" s="57"/>
      <c r="M141" s="57"/>
      <c r="N141" s="57"/>
      <c r="O141" s="59"/>
      <c r="P141" s="59"/>
      <c r="Q141" s="59"/>
      <c r="R141" s="59"/>
    </row>
    <row r="142" spans="1:18" ht="12.75" customHeight="1" x14ac:dyDescent="0.2">
      <c r="A142" s="57"/>
      <c r="B142" s="59"/>
      <c r="C142" s="57"/>
      <c r="D142" s="59"/>
      <c r="E142" s="59"/>
      <c r="F142" s="59"/>
      <c r="G142" s="59"/>
      <c r="H142" s="57"/>
      <c r="I142" s="57"/>
      <c r="J142" s="57"/>
      <c r="K142" s="59"/>
      <c r="L142" s="57"/>
      <c r="M142" s="57"/>
      <c r="N142" s="57"/>
      <c r="O142" s="59"/>
      <c r="P142" s="59"/>
      <c r="Q142" s="59"/>
      <c r="R142" s="59"/>
    </row>
    <row r="143" spans="1:18" ht="12.75" customHeight="1" x14ac:dyDescent="0.2">
      <c r="A143" s="57"/>
      <c r="B143" s="59"/>
      <c r="C143" s="57"/>
      <c r="D143" s="59"/>
      <c r="E143" s="59"/>
      <c r="F143" s="59"/>
      <c r="G143" s="59"/>
      <c r="H143" s="57"/>
      <c r="I143" s="57"/>
      <c r="J143" s="57"/>
      <c r="K143" s="59"/>
      <c r="L143" s="57"/>
      <c r="M143" s="57"/>
      <c r="N143" s="57"/>
      <c r="O143" s="59"/>
      <c r="P143" s="59"/>
      <c r="Q143" s="59"/>
      <c r="R143" s="59"/>
    </row>
    <row r="144" spans="1:18" ht="12.75" customHeight="1" x14ac:dyDescent="0.2">
      <c r="A144" s="57"/>
      <c r="B144" s="59"/>
      <c r="C144" s="57"/>
      <c r="D144" s="59"/>
      <c r="E144" s="59"/>
      <c r="F144" s="59"/>
      <c r="G144" s="59"/>
      <c r="H144" s="57"/>
      <c r="I144" s="57"/>
      <c r="J144" s="57"/>
      <c r="K144" s="59"/>
      <c r="L144" s="57"/>
      <c r="M144" s="57"/>
      <c r="N144" s="57"/>
      <c r="O144" s="59"/>
      <c r="P144" s="59"/>
      <c r="Q144" s="59"/>
      <c r="R144" s="59"/>
    </row>
    <row r="145" spans="1:18" ht="12.75" customHeight="1" x14ac:dyDescent="0.2">
      <c r="A145" s="57"/>
      <c r="B145" s="59"/>
      <c r="C145" s="57"/>
      <c r="D145" s="59"/>
      <c r="E145" s="59"/>
      <c r="F145" s="59"/>
      <c r="G145" s="59"/>
      <c r="H145" s="57"/>
      <c r="I145" s="57"/>
      <c r="J145" s="57"/>
      <c r="K145" s="59"/>
      <c r="L145" s="57"/>
      <c r="M145" s="57"/>
      <c r="N145" s="57"/>
      <c r="O145" s="59"/>
      <c r="P145" s="59"/>
      <c r="Q145" s="59"/>
      <c r="R145" s="59"/>
    </row>
    <row r="146" spans="1:18" ht="12.75" customHeight="1" x14ac:dyDescent="0.2">
      <c r="A146" s="57"/>
      <c r="B146" s="59"/>
      <c r="C146" s="57"/>
      <c r="D146" s="59"/>
      <c r="E146" s="59"/>
      <c r="F146" s="59"/>
      <c r="G146" s="59"/>
      <c r="H146" s="57"/>
      <c r="I146" s="57"/>
      <c r="J146" s="57"/>
      <c r="K146" s="59"/>
      <c r="L146" s="57"/>
      <c r="M146" s="57"/>
      <c r="N146" s="57"/>
      <c r="O146" s="59"/>
      <c r="P146" s="59"/>
      <c r="Q146" s="59"/>
      <c r="R146" s="59"/>
    </row>
    <row r="147" spans="1:18" ht="12.75" customHeight="1" x14ac:dyDescent="0.2">
      <c r="A147" s="57"/>
      <c r="B147" s="59"/>
      <c r="C147" s="57"/>
      <c r="D147" s="59"/>
      <c r="E147" s="59"/>
      <c r="F147" s="59"/>
      <c r="G147" s="59"/>
      <c r="H147" s="57"/>
      <c r="I147" s="57"/>
      <c r="J147" s="57"/>
      <c r="K147" s="59"/>
      <c r="L147" s="57"/>
      <c r="M147" s="57"/>
      <c r="N147" s="57"/>
      <c r="O147" s="59"/>
      <c r="P147" s="59"/>
      <c r="Q147" s="59"/>
      <c r="R147" s="59"/>
    </row>
    <row r="148" spans="1:18" ht="12.75" customHeight="1" x14ac:dyDescent="0.2">
      <c r="A148" s="57"/>
      <c r="B148" s="59"/>
      <c r="C148" s="57"/>
      <c r="D148" s="59"/>
      <c r="E148" s="59"/>
      <c r="F148" s="59"/>
      <c r="G148" s="59"/>
      <c r="H148" s="57"/>
      <c r="I148" s="57"/>
      <c r="J148" s="57"/>
      <c r="K148" s="59"/>
      <c r="L148" s="57"/>
      <c r="M148" s="57"/>
      <c r="N148" s="57"/>
      <c r="O148" s="59"/>
      <c r="P148" s="59"/>
      <c r="Q148" s="59"/>
      <c r="R148" s="59"/>
    </row>
    <row r="149" spans="1:18" ht="12.75" customHeight="1" x14ac:dyDescent="0.2">
      <c r="A149" s="57"/>
      <c r="B149" s="59"/>
      <c r="C149" s="57"/>
      <c r="D149" s="59"/>
      <c r="E149" s="59"/>
      <c r="F149" s="59"/>
      <c r="G149" s="59"/>
      <c r="H149" s="57"/>
      <c r="I149" s="57"/>
      <c r="J149" s="57"/>
      <c r="K149" s="59"/>
      <c r="L149" s="57"/>
      <c r="M149" s="57"/>
      <c r="N149" s="57"/>
      <c r="O149" s="59"/>
      <c r="P149" s="59"/>
      <c r="Q149" s="59"/>
      <c r="R149" s="59"/>
    </row>
    <row r="150" spans="1:18" ht="12.75" customHeight="1" x14ac:dyDescent="0.2">
      <c r="A150" s="57"/>
      <c r="B150" s="59"/>
      <c r="C150" s="57"/>
      <c r="D150" s="59"/>
      <c r="E150" s="59"/>
      <c r="F150" s="59"/>
      <c r="G150" s="59"/>
      <c r="H150" s="57"/>
      <c r="I150" s="57"/>
      <c r="J150" s="57"/>
      <c r="K150" s="59"/>
      <c r="L150" s="57"/>
      <c r="M150" s="57"/>
      <c r="N150" s="57"/>
      <c r="O150" s="59"/>
      <c r="P150" s="59"/>
      <c r="Q150" s="59"/>
      <c r="R150" s="59"/>
    </row>
    <row r="151" spans="1:18" ht="12.75" customHeight="1" x14ac:dyDescent="0.2">
      <c r="A151" s="57"/>
      <c r="B151" s="59"/>
      <c r="C151" s="57"/>
      <c r="D151" s="59"/>
      <c r="E151" s="59"/>
      <c r="F151" s="59"/>
      <c r="G151" s="59"/>
      <c r="H151" s="57"/>
      <c r="I151" s="57"/>
      <c r="J151" s="57"/>
      <c r="K151" s="59"/>
      <c r="L151" s="57"/>
      <c r="M151" s="57"/>
      <c r="N151" s="57"/>
      <c r="O151" s="59"/>
      <c r="P151" s="59"/>
      <c r="Q151" s="59"/>
      <c r="R151" s="59"/>
    </row>
    <row r="152" spans="1:18" ht="12.75" customHeight="1" x14ac:dyDescent="0.2">
      <c r="A152" s="57"/>
      <c r="B152" s="59"/>
      <c r="C152" s="57"/>
      <c r="D152" s="59"/>
      <c r="E152" s="59"/>
      <c r="F152" s="59"/>
      <c r="G152" s="59"/>
      <c r="H152" s="57"/>
      <c r="I152" s="57"/>
      <c r="J152" s="57"/>
      <c r="K152" s="59"/>
      <c r="L152" s="57"/>
      <c r="M152" s="57"/>
      <c r="N152" s="57"/>
      <c r="O152" s="59"/>
      <c r="P152" s="59"/>
      <c r="Q152" s="59"/>
      <c r="R152" s="59"/>
    </row>
    <row r="153" spans="1:18" ht="12.75" customHeight="1" x14ac:dyDescent="0.2">
      <c r="A153" s="57"/>
      <c r="B153" s="59"/>
      <c r="C153" s="57"/>
      <c r="D153" s="59"/>
      <c r="E153" s="59"/>
      <c r="F153" s="59"/>
      <c r="G153" s="59"/>
      <c r="H153" s="57"/>
      <c r="I153" s="57"/>
      <c r="J153" s="57"/>
      <c r="K153" s="59"/>
      <c r="L153" s="57"/>
      <c r="M153" s="57"/>
      <c r="N153" s="57"/>
      <c r="O153" s="59"/>
      <c r="P153" s="59"/>
      <c r="Q153" s="59"/>
      <c r="R153" s="59"/>
    </row>
    <row r="154" spans="1:18" ht="12.75" customHeight="1" x14ac:dyDescent="0.2">
      <c r="A154" s="57"/>
      <c r="B154" s="59"/>
      <c r="C154" s="57"/>
      <c r="D154" s="59"/>
      <c r="E154" s="59"/>
      <c r="F154" s="59"/>
      <c r="G154" s="59"/>
      <c r="H154" s="57"/>
      <c r="I154" s="57"/>
      <c r="J154" s="57"/>
      <c r="K154" s="59"/>
      <c r="L154" s="57"/>
      <c r="M154" s="57"/>
      <c r="N154" s="57"/>
      <c r="O154" s="59"/>
      <c r="P154" s="59"/>
      <c r="Q154" s="59"/>
      <c r="R154" s="59"/>
    </row>
    <row r="155" spans="1:18" ht="12.75" customHeight="1" x14ac:dyDescent="0.2">
      <c r="A155" s="57"/>
      <c r="B155" s="59"/>
      <c r="C155" s="57"/>
      <c r="D155" s="59"/>
      <c r="E155" s="59"/>
      <c r="F155" s="59"/>
      <c r="G155" s="59"/>
      <c r="H155" s="57"/>
      <c r="I155" s="57"/>
      <c r="J155" s="57"/>
      <c r="K155" s="59"/>
      <c r="L155" s="57"/>
      <c r="M155" s="57"/>
      <c r="N155" s="57"/>
      <c r="O155" s="59"/>
      <c r="P155" s="59"/>
      <c r="Q155" s="59"/>
      <c r="R155" s="59"/>
    </row>
    <row r="156" spans="1:18" ht="12.75" customHeight="1" x14ac:dyDescent="0.2">
      <c r="A156" s="57"/>
      <c r="B156" s="59"/>
      <c r="C156" s="57"/>
      <c r="D156" s="59"/>
      <c r="E156" s="59"/>
      <c r="F156" s="59"/>
      <c r="G156" s="59"/>
      <c r="H156" s="57"/>
      <c r="I156" s="57"/>
      <c r="J156" s="57"/>
      <c r="K156" s="59"/>
      <c r="L156" s="57"/>
      <c r="M156" s="57"/>
      <c r="N156" s="57"/>
      <c r="O156" s="59"/>
      <c r="P156" s="59"/>
      <c r="Q156" s="59"/>
      <c r="R156" s="59"/>
    </row>
    <row r="157" spans="1:18" ht="12.75" customHeight="1" x14ac:dyDescent="0.2">
      <c r="A157" s="57"/>
      <c r="B157" s="59"/>
      <c r="C157" s="57"/>
      <c r="D157" s="59"/>
      <c r="E157" s="59"/>
      <c r="F157" s="59"/>
      <c r="G157" s="59"/>
      <c r="H157" s="57"/>
      <c r="I157" s="57"/>
      <c r="J157" s="57"/>
      <c r="K157" s="59"/>
      <c r="L157" s="57"/>
      <c r="M157" s="57"/>
      <c r="N157" s="57"/>
      <c r="O157" s="59"/>
      <c r="P157" s="59"/>
      <c r="Q157" s="59"/>
      <c r="R157" s="59"/>
    </row>
    <row r="158" spans="1:18" ht="12.75" customHeight="1" x14ac:dyDescent="0.2">
      <c r="A158" s="57"/>
      <c r="B158" s="59"/>
      <c r="C158" s="57"/>
      <c r="D158" s="59"/>
      <c r="E158" s="59"/>
      <c r="F158" s="59"/>
      <c r="G158" s="59"/>
      <c r="H158" s="57"/>
      <c r="I158" s="57"/>
      <c r="J158" s="57"/>
      <c r="K158" s="59"/>
      <c r="L158" s="57"/>
      <c r="M158" s="57"/>
      <c r="N158" s="57"/>
      <c r="O158" s="59"/>
      <c r="P158" s="59"/>
      <c r="Q158" s="59"/>
      <c r="R158" s="59"/>
    </row>
    <row r="159" spans="1:18" ht="12.75" customHeight="1" x14ac:dyDescent="0.2">
      <c r="A159" s="57"/>
      <c r="B159" s="59"/>
      <c r="C159" s="57"/>
      <c r="D159" s="59"/>
      <c r="E159" s="59"/>
      <c r="F159" s="59"/>
      <c r="G159" s="59"/>
      <c r="H159" s="57"/>
      <c r="I159" s="57"/>
      <c r="J159" s="57"/>
      <c r="K159" s="59"/>
      <c r="L159" s="57"/>
      <c r="M159" s="57"/>
      <c r="N159" s="57"/>
      <c r="O159" s="59"/>
      <c r="P159" s="59"/>
      <c r="Q159" s="59"/>
      <c r="R159" s="59"/>
    </row>
    <row r="160" spans="1:18" ht="12.75" customHeight="1" x14ac:dyDescent="0.2">
      <c r="A160" s="57"/>
      <c r="B160" s="59"/>
      <c r="C160" s="57"/>
      <c r="D160" s="59"/>
      <c r="E160" s="59"/>
      <c r="F160" s="59"/>
      <c r="G160" s="59"/>
      <c r="H160" s="57"/>
      <c r="I160" s="57"/>
      <c r="J160" s="57"/>
      <c r="K160" s="59"/>
      <c r="L160" s="57"/>
      <c r="M160" s="57"/>
      <c r="N160" s="57"/>
      <c r="O160" s="59"/>
      <c r="P160" s="59"/>
      <c r="Q160" s="59"/>
      <c r="R160" s="59"/>
    </row>
    <row r="161" spans="1:18" ht="12.75" customHeight="1" x14ac:dyDescent="0.2">
      <c r="A161" s="57"/>
      <c r="B161" s="59"/>
      <c r="C161" s="57"/>
      <c r="D161" s="59"/>
      <c r="E161" s="59"/>
      <c r="F161" s="59"/>
      <c r="G161" s="59"/>
      <c r="H161" s="57"/>
      <c r="I161" s="57"/>
      <c r="J161" s="57"/>
      <c r="K161" s="59"/>
      <c r="L161" s="57"/>
      <c r="M161" s="57"/>
      <c r="N161" s="57"/>
      <c r="O161" s="59"/>
      <c r="P161" s="59"/>
      <c r="Q161" s="59"/>
      <c r="R161" s="59"/>
    </row>
    <row r="162" spans="1:18" ht="12.75" customHeight="1" x14ac:dyDescent="0.2">
      <c r="A162" s="57"/>
      <c r="B162" s="59"/>
      <c r="C162" s="57"/>
      <c r="D162" s="59"/>
      <c r="E162" s="59"/>
      <c r="F162" s="59"/>
      <c r="G162" s="59"/>
      <c r="H162" s="57"/>
      <c r="I162" s="57"/>
      <c r="J162" s="57"/>
      <c r="K162" s="59"/>
      <c r="L162" s="57"/>
      <c r="M162" s="57"/>
      <c r="N162" s="57"/>
      <c r="O162" s="59"/>
      <c r="P162" s="59"/>
      <c r="Q162" s="59"/>
      <c r="R162" s="59"/>
    </row>
    <row r="163" spans="1:18" ht="12.75" customHeight="1" x14ac:dyDescent="0.2">
      <c r="A163" s="57"/>
      <c r="B163" s="59"/>
      <c r="C163" s="57"/>
      <c r="D163" s="59"/>
      <c r="E163" s="59"/>
      <c r="F163" s="59"/>
      <c r="G163" s="59"/>
      <c r="H163" s="57"/>
      <c r="I163" s="57"/>
      <c r="J163" s="57"/>
      <c r="K163" s="59"/>
      <c r="L163" s="57"/>
      <c r="M163" s="57"/>
      <c r="N163" s="57"/>
      <c r="O163" s="59"/>
      <c r="P163" s="59"/>
      <c r="Q163" s="59"/>
      <c r="R163" s="59"/>
    </row>
    <row r="164" spans="1:18" ht="12.75" customHeight="1" x14ac:dyDescent="0.2">
      <c r="A164" s="57"/>
      <c r="B164" s="59"/>
      <c r="C164" s="57"/>
      <c r="D164" s="59"/>
      <c r="E164" s="59"/>
      <c r="F164" s="59"/>
      <c r="G164" s="59"/>
      <c r="H164" s="57"/>
      <c r="I164" s="57"/>
      <c r="J164" s="57"/>
      <c r="K164" s="59"/>
      <c r="L164" s="57"/>
      <c r="M164" s="57"/>
      <c r="N164" s="57"/>
      <c r="O164" s="59"/>
      <c r="P164" s="59"/>
      <c r="Q164" s="59"/>
      <c r="R164" s="59"/>
    </row>
    <row r="165" spans="1:18" ht="12.75" customHeight="1" x14ac:dyDescent="0.2">
      <c r="A165" s="57"/>
      <c r="B165" s="59"/>
      <c r="C165" s="57"/>
      <c r="D165" s="59"/>
      <c r="E165" s="59"/>
      <c r="F165" s="59"/>
      <c r="G165" s="59"/>
      <c r="H165" s="57"/>
      <c r="I165" s="57"/>
      <c r="J165" s="57"/>
      <c r="K165" s="59"/>
      <c r="L165" s="57"/>
      <c r="M165" s="57"/>
      <c r="N165" s="57"/>
      <c r="O165" s="59"/>
      <c r="P165" s="59"/>
      <c r="Q165" s="59"/>
      <c r="R165" s="59"/>
    </row>
    <row r="166" spans="1:18" ht="12.75" customHeight="1" x14ac:dyDescent="0.2">
      <c r="A166" s="57"/>
      <c r="B166" s="59"/>
      <c r="C166" s="57"/>
      <c r="D166" s="59"/>
      <c r="E166" s="59"/>
      <c r="F166" s="59"/>
      <c r="G166" s="59"/>
      <c r="H166" s="57"/>
      <c r="I166" s="57"/>
      <c r="J166" s="57"/>
      <c r="K166" s="59"/>
      <c r="L166" s="57"/>
      <c r="M166" s="57"/>
      <c r="N166" s="57"/>
      <c r="O166" s="59"/>
      <c r="P166" s="59"/>
      <c r="Q166" s="59"/>
      <c r="R166" s="59"/>
    </row>
    <row r="167" spans="1:18" ht="12.75" customHeight="1" x14ac:dyDescent="0.2">
      <c r="A167" s="57"/>
      <c r="B167" s="59"/>
      <c r="C167" s="57"/>
      <c r="D167" s="59"/>
      <c r="E167" s="59"/>
      <c r="F167" s="59"/>
      <c r="G167" s="59"/>
      <c r="H167" s="57"/>
      <c r="I167" s="57"/>
      <c r="J167" s="57"/>
      <c r="K167" s="59"/>
      <c r="L167" s="57"/>
      <c r="M167" s="57"/>
      <c r="N167" s="57"/>
      <c r="O167" s="59"/>
      <c r="P167" s="59"/>
      <c r="Q167" s="59"/>
      <c r="R167" s="59"/>
    </row>
    <row r="168" spans="1:18" ht="12.75" customHeight="1" x14ac:dyDescent="0.2">
      <c r="A168" s="57"/>
      <c r="B168" s="59"/>
      <c r="C168" s="57"/>
      <c r="D168" s="59"/>
      <c r="E168" s="59"/>
      <c r="F168" s="59"/>
      <c r="G168" s="59"/>
      <c r="H168" s="57"/>
      <c r="I168" s="57"/>
      <c r="J168" s="57"/>
      <c r="K168" s="59"/>
      <c r="L168" s="57"/>
      <c r="M168" s="57"/>
      <c r="N168" s="57"/>
      <c r="O168" s="59"/>
      <c r="P168" s="59"/>
      <c r="Q168" s="59"/>
      <c r="R168" s="59"/>
    </row>
    <row r="169" spans="1:18" ht="12.75" customHeight="1" x14ac:dyDescent="0.2">
      <c r="A169" s="57"/>
      <c r="B169" s="59"/>
      <c r="C169" s="57"/>
      <c r="D169" s="59"/>
      <c r="E169" s="59"/>
      <c r="F169" s="59"/>
      <c r="G169" s="59"/>
      <c r="H169" s="57"/>
      <c r="I169" s="57"/>
      <c r="J169" s="57"/>
      <c r="K169" s="59"/>
      <c r="L169" s="57"/>
      <c r="M169" s="57"/>
      <c r="N169" s="57"/>
      <c r="O169" s="59"/>
      <c r="P169" s="59"/>
      <c r="Q169" s="59"/>
      <c r="R169" s="59"/>
    </row>
    <row r="170" spans="1:18" ht="12.75" customHeight="1" x14ac:dyDescent="0.2">
      <c r="A170" s="57"/>
      <c r="B170" s="59"/>
      <c r="C170" s="57"/>
      <c r="D170" s="59"/>
      <c r="E170" s="59"/>
      <c r="F170" s="59"/>
      <c r="G170" s="59"/>
      <c r="H170" s="57"/>
      <c r="I170" s="57"/>
      <c r="J170" s="57"/>
      <c r="K170" s="59"/>
      <c r="L170" s="57"/>
      <c r="M170" s="57"/>
      <c r="N170" s="57"/>
      <c r="O170" s="59"/>
      <c r="P170" s="59"/>
      <c r="Q170" s="59"/>
      <c r="R170" s="59"/>
    </row>
    <row r="171" spans="1:18" ht="12.75" customHeight="1" x14ac:dyDescent="0.2">
      <c r="A171" s="57"/>
      <c r="B171" s="59"/>
      <c r="C171" s="57"/>
      <c r="D171" s="59"/>
      <c r="E171" s="59"/>
      <c r="F171" s="59"/>
      <c r="G171" s="59"/>
      <c r="H171" s="57"/>
      <c r="I171" s="57"/>
      <c r="J171" s="57"/>
      <c r="K171" s="59"/>
      <c r="L171" s="57"/>
      <c r="M171" s="57"/>
      <c r="N171" s="57"/>
      <c r="O171" s="59"/>
      <c r="P171" s="59"/>
      <c r="Q171" s="59"/>
      <c r="R171" s="59"/>
    </row>
    <row r="172" spans="1:18" ht="12.75" customHeight="1" x14ac:dyDescent="0.2">
      <c r="A172" s="57"/>
      <c r="B172" s="59"/>
      <c r="C172" s="57"/>
      <c r="D172" s="59"/>
      <c r="E172" s="59"/>
      <c r="F172" s="59"/>
      <c r="G172" s="59"/>
      <c r="H172" s="57"/>
      <c r="I172" s="57"/>
      <c r="J172" s="57"/>
      <c r="K172" s="59"/>
      <c r="L172" s="57"/>
      <c r="M172" s="57"/>
      <c r="N172" s="57"/>
      <c r="O172" s="59"/>
      <c r="P172" s="59"/>
      <c r="Q172" s="59"/>
      <c r="R172" s="59"/>
    </row>
    <row r="173" spans="1:18" ht="12.75" customHeight="1" x14ac:dyDescent="0.2">
      <c r="A173" s="57"/>
      <c r="B173" s="59"/>
      <c r="C173" s="57"/>
      <c r="D173" s="59"/>
      <c r="E173" s="59"/>
      <c r="F173" s="59"/>
      <c r="G173" s="59"/>
      <c r="H173" s="57"/>
      <c r="I173" s="57"/>
      <c r="J173" s="57"/>
      <c r="K173" s="59"/>
      <c r="L173" s="57"/>
      <c r="M173" s="57"/>
      <c r="N173" s="57"/>
      <c r="O173" s="59"/>
      <c r="P173" s="59"/>
      <c r="Q173" s="59"/>
      <c r="R173" s="59"/>
    </row>
    <row r="174" spans="1:18" ht="12.75" customHeight="1" x14ac:dyDescent="0.2">
      <c r="A174" s="57"/>
      <c r="B174" s="59"/>
      <c r="C174" s="57"/>
      <c r="D174" s="59"/>
      <c r="E174" s="59"/>
      <c r="F174" s="59"/>
      <c r="G174" s="59"/>
      <c r="H174" s="57"/>
      <c r="I174" s="57"/>
      <c r="J174" s="57"/>
      <c r="K174" s="59"/>
      <c r="L174" s="57"/>
      <c r="M174" s="57"/>
      <c r="N174" s="57"/>
      <c r="O174" s="59"/>
      <c r="P174" s="59"/>
      <c r="Q174" s="59"/>
      <c r="R174" s="59"/>
    </row>
    <row r="175" spans="1:18" ht="12.75" customHeight="1" x14ac:dyDescent="0.2">
      <c r="A175" s="57"/>
      <c r="B175" s="59"/>
      <c r="C175" s="57"/>
      <c r="D175" s="59"/>
      <c r="E175" s="59"/>
      <c r="F175" s="59"/>
      <c r="G175" s="59"/>
      <c r="H175" s="57"/>
      <c r="I175" s="57"/>
      <c r="J175" s="57"/>
      <c r="K175" s="59"/>
      <c r="L175" s="57"/>
      <c r="M175" s="57"/>
      <c r="N175" s="57"/>
      <c r="O175" s="59"/>
      <c r="P175" s="59"/>
      <c r="Q175" s="59"/>
      <c r="R175" s="59"/>
    </row>
    <row r="176" spans="1:18" ht="12.75" customHeight="1" x14ac:dyDescent="0.2">
      <c r="A176" s="57"/>
      <c r="B176" s="59"/>
      <c r="C176" s="57"/>
      <c r="D176" s="59"/>
      <c r="E176" s="59"/>
      <c r="F176" s="59"/>
      <c r="G176" s="59"/>
      <c r="H176" s="57"/>
      <c r="I176" s="57"/>
      <c r="J176" s="57"/>
      <c r="K176" s="59"/>
      <c r="L176" s="57"/>
      <c r="M176" s="57"/>
      <c r="N176" s="57"/>
      <c r="O176" s="59"/>
      <c r="P176" s="59"/>
      <c r="Q176" s="59"/>
      <c r="R176" s="59"/>
    </row>
    <row r="177" spans="1:18" ht="12.75" customHeight="1" x14ac:dyDescent="0.2">
      <c r="A177" s="57"/>
      <c r="B177" s="59"/>
      <c r="C177" s="57"/>
      <c r="D177" s="59"/>
      <c r="E177" s="59"/>
      <c r="F177" s="59"/>
      <c r="G177" s="59"/>
      <c r="H177" s="57"/>
      <c r="I177" s="57"/>
      <c r="J177" s="57"/>
      <c r="K177" s="59"/>
      <c r="L177" s="57"/>
      <c r="M177" s="57"/>
      <c r="N177" s="57"/>
      <c r="O177" s="59"/>
      <c r="P177" s="59"/>
      <c r="Q177" s="59"/>
      <c r="R177" s="59"/>
    </row>
    <row r="178" spans="1:18" ht="12.75" customHeight="1" x14ac:dyDescent="0.2">
      <c r="A178" s="57"/>
      <c r="B178" s="59"/>
      <c r="C178" s="57"/>
      <c r="D178" s="59"/>
      <c r="E178" s="59"/>
      <c r="F178" s="59"/>
      <c r="G178" s="59"/>
      <c r="H178" s="57"/>
      <c r="I178" s="57"/>
      <c r="J178" s="57"/>
      <c r="K178" s="59"/>
      <c r="L178" s="57"/>
      <c r="M178" s="57"/>
      <c r="N178" s="57"/>
      <c r="O178" s="59"/>
      <c r="P178" s="59"/>
      <c r="Q178" s="59"/>
      <c r="R178" s="59"/>
    </row>
    <row r="179" spans="1:18" ht="12.75" customHeight="1" x14ac:dyDescent="0.2">
      <c r="A179" s="57"/>
      <c r="B179" s="59"/>
      <c r="C179" s="57"/>
      <c r="D179" s="59"/>
      <c r="E179" s="59"/>
      <c r="F179" s="59"/>
      <c r="G179" s="59"/>
      <c r="H179" s="57"/>
      <c r="I179" s="57"/>
      <c r="J179" s="57"/>
      <c r="K179" s="59"/>
      <c r="L179" s="57"/>
      <c r="M179" s="57"/>
      <c r="N179" s="57"/>
      <c r="O179" s="59"/>
      <c r="P179" s="59"/>
      <c r="Q179" s="59"/>
      <c r="R179" s="59"/>
    </row>
    <row r="180" spans="1:18" ht="12.75" customHeight="1" x14ac:dyDescent="0.2">
      <c r="A180" s="57"/>
      <c r="B180" s="59"/>
      <c r="C180" s="57"/>
      <c r="D180" s="59"/>
      <c r="E180" s="59"/>
      <c r="F180" s="59"/>
      <c r="G180" s="59"/>
      <c r="H180" s="57"/>
      <c r="I180" s="57"/>
      <c r="J180" s="57"/>
      <c r="K180" s="59"/>
      <c r="L180" s="57"/>
      <c r="M180" s="57"/>
      <c r="N180" s="57"/>
      <c r="O180" s="59"/>
      <c r="P180" s="59"/>
      <c r="Q180" s="59"/>
      <c r="R180" s="59"/>
    </row>
    <row r="181" spans="1:18" ht="12.75" customHeight="1" x14ac:dyDescent="0.2">
      <c r="A181" s="57"/>
      <c r="B181" s="59"/>
      <c r="C181" s="57"/>
      <c r="D181" s="59"/>
      <c r="E181" s="59"/>
      <c r="F181" s="59"/>
      <c r="G181" s="59"/>
      <c r="H181" s="57"/>
      <c r="I181" s="57"/>
      <c r="J181" s="57"/>
      <c r="K181" s="59"/>
      <c r="L181" s="57"/>
      <c r="M181" s="57"/>
      <c r="N181" s="57"/>
      <c r="O181" s="59"/>
      <c r="P181" s="59"/>
      <c r="Q181" s="59"/>
      <c r="R181" s="59"/>
    </row>
    <row r="182" spans="1:18" ht="12.75" customHeight="1" x14ac:dyDescent="0.2">
      <c r="A182" s="57"/>
      <c r="B182" s="59"/>
      <c r="C182" s="57"/>
      <c r="D182" s="59"/>
      <c r="E182" s="59"/>
      <c r="F182" s="59"/>
      <c r="G182" s="59"/>
      <c r="H182" s="57"/>
      <c r="I182" s="57"/>
      <c r="J182" s="57"/>
      <c r="K182" s="59"/>
      <c r="L182" s="57"/>
      <c r="M182" s="57"/>
      <c r="N182" s="57"/>
      <c r="O182" s="59"/>
      <c r="P182" s="59"/>
      <c r="Q182" s="59"/>
      <c r="R182" s="59"/>
    </row>
    <row r="183" spans="1:18" ht="12.75" customHeight="1" x14ac:dyDescent="0.2">
      <c r="A183" s="57"/>
      <c r="B183" s="59"/>
      <c r="C183" s="57"/>
      <c r="D183" s="59"/>
      <c r="E183" s="59"/>
      <c r="F183" s="59"/>
      <c r="G183" s="59"/>
      <c r="H183" s="57"/>
      <c r="I183" s="57"/>
      <c r="J183" s="57"/>
      <c r="K183" s="59"/>
      <c r="L183" s="57"/>
      <c r="M183" s="57"/>
      <c r="N183" s="57"/>
      <c r="O183" s="59"/>
      <c r="P183" s="59"/>
      <c r="Q183" s="59"/>
      <c r="R183" s="59"/>
    </row>
    <row r="184" spans="1:18" ht="12.75" customHeight="1" x14ac:dyDescent="0.2">
      <c r="A184" s="57"/>
      <c r="B184" s="59"/>
      <c r="C184" s="57"/>
      <c r="D184" s="59"/>
      <c r="E184" s="59"/>
      <c r="F184" s="59"/>
      <c r="G184" s="59"/>
      <c r="H184" s="57"/>
      <c r="I184" s="57"/>
      <c r="J184" s="57"/>
      <c r="K184" s="59"/>
      <c r="L184" s="57"/>
      <c r="M184" s="57"/>
      <c r="N184" s="57"/>
      <c r="O184" s="59"/>
      <c r="P184" s="59"/>
      <c r="Q184" s="59"/>
      <c r="R184" s="59"/>
    </row>
    <row r="185" spans="1:18" ht="12.75" customHeight="1" x14ac:dyDescent="0.2">
      <c r="A185" s="57"/>
      <c r="B185" s="59"/>
      <c r="C185" s="57"/>
      <c r="D185" s="59"/>
      <c r="E185" s="59"/>
      <c r="F185" s="59"/>
      <c r="G185" s="59"/>
      <c r="H185" s="57"/>
      <c r="I185" s="57"/>
      <c r="J185" s="57"/>
      <c r="K185" s="59"/>
      <c r="L185" s="57"/>
      <c r="M185" s="57"/>
      <c r="N185" s="57"/>
      <c r="O185" s="59"/>
      <c r="P185" s="59"/>
      <c r="Q185" s="59"/>
      <c r="R185" s="59"/>
    </row>
    <row r="186" spans="1:18" ht="12.75" customHeight="1" x14ac:dyDescent="0.2">
      <c r="A186" s="57"/>
      <c r="B186" s="59"/>
      <c r="C186" s="57"/>
      <c r="D186" s="59"/>
      <c r="E186" s="59"/>
      <c r="F186" s="59"/>
      <c r="G186" s="59"/>
      <c r="H186" s="57"/>
      <c r="I186" s="57"/>
      <c r="J186" s="57"/>
      <c r="K186" s="59"/>
      <c r="L186" s="57"/>
      <c r="M186" s="57"/>
      <c r="N186" s="57"/>
      <c r="O186" s="59"/>
      <c r="P186" s="59"/>
      <c r="Q186" s="59"/>
      <c r="R186" s="59"/>
    </row>
    <row r="187" spans="1:18" ht="12.75" customHeight="1" x14ac:dyDescent="0.2">
      <c r="A187" s="57"/>
      <c r="B187" s="59"/>
      <c r="C187" s="57"/>
      <c r="D187" s="59"/>
      <c r="E187" s="59"/>
      <c r="F187" s="59"/>
      <c r="G187" s="59"/>
      <c r="H187" s="57"/>
      <c r="I187" s="57"/>
      <c r="J187" s="57"/>
      <c r="K187" s="59"/>
      <c r="L187" s="57"/>
      <c r="M187" s="57"/>
      <c r="N187" s="57"/>
      <c r="O187" s="59"/>
      <c r="P187" s="59"/>
      <c r="Q187" s="59"/>
      <c r="R187" s="59"/>
    </row>
    <row r="188" spans="1:18" ht="12.75" customHeight="1" x14ac:dyDescent="0.2">
      <c r="A188" s="57"/>
      <c r="B188" s="59"/>
      <c r="C188" s="57"/>
      <c r="D188" s="59"/>
      <c r="E188" s="59"/>
      <c r="F188" s="59"/>
      <c r="G188" s="59"/>
      <c r="H188" s="57"/>
      <c r="I188" s="57"/>
      <c r="J188" s="57"/>
      <c r="K188" s="59"/>
      <c r="L188" s="57"/>
      <c r="M188" s="57"/>
      <c r="N188" s="57"/>
      <c r="O188" s="59"/>
      <c r="P188" s="59"/>
      <c r="Q188" s="59"/>
      <c r="R188" s="59"/>
    </row>
    <row r="189" spans="1:18" ht="12.75" customHeight="1" x14ac:dyDescent="0.2">
      <c r="A189" s="57"/>
      <c r="B189" s="59"/>
      <c r="C189" s="57"/>
      <c r="D189" s="59"/>
      <c r="E189" s="59"/>
      <c r="F189" s="59"/>
      <c r="G189" s="59"/>
      <c r="H189" s="57"/>
      <c r="I189" s="57"/>
      <c r="J189" s="57"/>
      <c r="K189" s="59"/>
      <c r="L189" s="57"/>
      <c r="M189" s="57"/>
      <c r="N189" s="57"/>
      <c r="O189" s="59"/>
      <c r="P189" s="59"/>
      <c r="Q189" s="59"/>
      <c r="R189" s="59"/>
    </row>
    <row r="190" spans="1:18" ht="12.75" customHeight="1" x14ac:dyDescent="0.2">
      <c r="A190" s="57"/>
      <c r="B190" s="59"/>
      <c r="C190" s="57"/>
      <c r="D190" s="59"/>
      <c r="E190" s="59"/>
      <c r="F190" s="59"/>
      <c r="G190" s="59"/>
      <c r="H190" s="57"/>
      <c r="I190" s="57"/>
      <c r="J190" s="57"/>
      <c r="K190" s="59"/>
      <c r="L190" s="57"/>
      <c r="M190" s="57"/>
      <c r="N190" s="57"/>
      <c r="O190" s="59"/>
      <c r="P190" s="59"/>
      <c r="Q190" s="59"/>
      <c r="R190" s="59"/>
    </row>
    <row r="191" spans="1:18" ht="12.75" customHeight="1" x14ac:dyDescent="0.2">
      <c r="A191" s="57"/>
      <c r="B191" s="59"/>
      <c r="C191" s="57"/>
      <c r="D191" s="59"/>
      <c r="E191" s="59"/>
      <c r="F191" s="59"/>
      <c r="G191" s="59"/>
      <c r="H191" s="57"/>
      <c r="I191" s="57"/>
      <c r="J191" s="57"/>
      <c r="K191" s="59"/>
      <c r="L191" s="57"/>
      <c r="M191" s="57"/>
      <c r="N191" s="57"/>
      <c r="O191" s="59"/>
      <c r="P191" s="59"/>
      <c r="Q191" s="59"/>
      <c r="R191" s="59"/>
    </row>
    <row r="192" spans="1:18" ht="12.75" customHeight="1" x14ac:dyDescent="0.2">
      <c r="A192" s="57"/>
      <c r="B192" s="59"/>
      <c r="C192" s="57"/>
      <c r="D192" s="59"/>
      <c r="E192" s="59"/>
      <c r="F192" s="59"/>
      <c r="G192" s="59"/>
      <c r="H192" s="57"/>
      <c r="I192" s="57"/>
      <c r="J192" s="57"/>
      <c r="K192" s="59"/>
      <c r="L192" s="57"/>
      <c r="M192" s="57"/>
      <c r="N192" s="57"/>
      <c r="O192" s="59"/>
      <c r="P192" s="59"/>
      <c r="Q192" s="59"/>
      <c r="R192" s="59"/>
    </row>
    <row r="193" spans="1:18" ht="12.75" customHeight="1" x14ac:dyDescent="0.2">
      <c r="A193" s="57"/>
      <c r="B193" s="59"/>
      <c r="C193" s="57"/>
      <c r="D193" s="59"/>
      <c r="E193" s="59"/>
      <c r="F193" s="59"/>
      <c r="G193" s="59"/>
      <c r="H193" s="57"/>
      <c r="I193" s="57"/>
      <c r="J193" s="57"/>
      <c r="K193" s="59"/>
      <c r="L193" s="57"/>
      <c r="M193" s="57"/>
      <c r="N193" s="57"/>
      <c r="O193" s="59"/>
      <c r="P193" s="59"/>
      <c r="Q193" s="59"/>
      <c r="R193" s="59"/>
    </row>
    <row r="194" spans="1:18" ht="12.75" customHeight="1" x14ac:dyDescent="0.2">
      <c r="A194" s="57"/>
      <c r="B194" s="59"/>
      <c r="C194" s="57"/>
      <c r="D194" s="59"/>
      <c r="E194" s="59"/>
      <c r="F194" s="59"/>
      <c r="G194" s="59"/>
      <c r="H194" s="57"/>
      <c r="I194" s="57"/>
      <c r="J194" s="57"/>
      <c r="K194" s="59"/>
      <c r="L194" s="57"/>
      <c r="M194" s="57"/>
      <c r="N194" s="57"/>
      <c r="O194" s="59"/>
      <c r="P194" s="59"/>
      <c r="Q194" s="59"/>
      <c r="R194" s="59"/>
    </row>
    <row r="195" spans="1:18" ht="12.75" customHeight="1" x14ac:dyDescent="0.2">
      <c r="A195" s="57"/>
      <c r="B195" s="59"/>
      <c r="C195" s="57"/>
      <c r="D195" s="59"/>
      <c r="E195" s="59"/>
      <c r="F195" s="59"/>
      <c r="G195" s="59"/>
      <c r="H195" s="57"/>
      <c r="I195" s="57"/>
      <c r="J195" s="57"/>
      <c r="K195" s="59"/>
      <c r="L195" s="57"/>
      <c r="M195" s="57"/>
      <c r="N195" s="57"/>
      <c r="O195" s="59"/>
      <c r="P195" s="59"/>
      <c r="Q195" s="59"/>
      <c r="R195" s="59"/>
    </row>
    <row r="196" spans="1:18" ht="12.75" customHeight="1" x14ac:dyDescent="0.2">
      <c r="A196" s="57"/>
      <c r="B196" s="59"/>
      <c r="C196" s="57"/>
      <c r="D196" s="59"/>
      <c r="E196" s="59"/>
      <c r="F196" s="59"/>
      <c r="G196" s="59"/>
      <c r="H196" s="57"/>
      <c r="I196" s="57"/>
      <c r="J196" s="57"/>
      <c r="K196" s="59"/>
      <c r="L196" s="57"/>
      <c r="M196" s="57"/>
      <c r="N196" s="57"/>
      <c r="O196" s="59"/>
      <c r="P196" s="59"/>
      <c r="Q196" s="59"/>
      <c r="R196" s="59"/>
    </row>
    <row r="197" spans="1:18" ht="12.75" customHeight="1" x14ac:dyDescent="0.2">
      <c r="A197" s="57"/>
      <c r="B197" s="59"/>
      <c r="C197" s="57"/>
      <c r="D197" s="59"/>
      <c r="E197" s="59"/>
      <c r="F197" s="59"/>
      <c r="G197" s="59"/>
      <c r="H197" s="57"/>
      <c r="I197" s="57"/>
      <c r="J197" s="57"/>
      <c r="K197" s="59"/>
      <c r="L197" s="57"/>
      <c r="M197" s="57"/>
      <c r="N197" s="57"/>
      <c r="O197" s="59"/>
      <c r="P197" s="59"/>
      <c r="Q197" s="59"/>
      <c r="R197" s="59"/>
    </row>
    <row r="198" spans="1:18" ht="12.75" customHeight="1" x14ac:dyDescent="0.2">
      <c r="A198" s="57"/>
      <c r="B198" s="59"/>
      <c r="C198" s="57"/>
      <c r="D198" s="59"/>
      <c r="E198" s="59"/>
      <c r="F198" s="59"/>
      <c r="G198" s="59"/>
      <c r="H198" s="57"/>
      <c r="I198" s="57"/>
      <c r="J198" s="57"/>
      <c r="K198" s="59"/>
      <c r="L198" s="57"/>
      <c r="M198" s="57"/>
      <c r="N198" s="57"/>
      <c r="O198" s="59"/>
      <c r="P198" s="59"/>
      <c r="Q198" s="59"/>
      <c r="R198" s="59"/>
    </row>
    <row r="199" spans="1:18" ht="12.75" customHeight="1" x14ac:dyDescent="0.2">
      <c r="A199" s="57"/>
      <c r="B199" s="59"/>
      <c r="C199" s="57"/>
      <c r="D199" s="59"/>
      <c r="E199" s="59"/>
      <c r="F199" s="59"/>
      <c r="G199" s="59"/>
      <c r="H199" s="57"/>
      <c r="I199" s="57"/>
      <c r="J199" s="57"/>
      <c r="K199" s="59"/>
      <c r="L199" s="57"/>
      <c r="M199" s="57"/>
      <c r="N199" s="57"/>
      <c r="O199" s="59"/>
      <c r="P199" s="59"/>
      <c r="Q199" s="59"/>
      <c r="R199" s="59"/>
    </row>
    <row r="200" spans="1:18" ht="12.75" customHeight="1" x14ac:dyDescent="0.2">
      <c r="A200" s="57"/>
      <c r="B200" s="59"/>
      <c r="C200" s="57"/>
      <c r="D200" s="59"/>
      <c r="E200" s="59"/>
      <c r="F200" s="59"/>
      <c r="G200" s="59"/>
      <c r="H200" s="57"/>
      <c r="I200" s="57"/>
      <c r="J200" s="57"/>
      <c r="K200" s="59"/>
      <c r="L200" s="57"/>
      <c r="M200" s="57"/>
      <c r="N200" s="57"/>
      <c r="O200" s="59"/>
      <c r="P200" s="59"/>
      <c r="Q200" s="59"/>
      <c r="R200" s="59"/>
    </row>
    <row r="201" spans="1:18" ht="12.75" customHeight="1" x14ac:dyDescent="0.2">
      <c r="A201" s="57"/>
      <c r="B201" s="59"/>
      <c r="C201" s="57"/>
      <c r="D201" s="59"/>
      <c r="E201" s="59"/>
      <c r="F201" s="59"/>
      <c r="G201" s="59"/>
      <c r="H201" s="57"/>
      <c r="I201" s="57"/>
      <c r="J201" s="57"/>
      <c r="K201" s="59"/>
      <c r="L201" s="57"/>
      <c r="M201" s="57"/>
      <c r="N201" s="57"/>
      <c r="O201" s="59"/>
      <c r="P201" s="59"/>
      <c r="Q201" s="59"/>
      <c r="R201" s="59"/>
    </row>
    <row r="202" spans="1:18" ht="12.75" customHeight="1" x14ac:dyDescent="0.2">
      <c r="A202" s="57"/>
      <c r="B202" s="59"/>
      <c r="C202" s="57"/>
      <c r="D202" s="59"/>
      <c r="E202" s="59"/>
      <c r="F202" s="59"/>
      <c r="G202" s="59"/>
      <c r="H202" s="57"/>
      <c r="I202" s="57"/>
      <c r="J202" s="57"/>
      <c r="K202" s="59"/>
      <c r="L202" s="57"/>
      <c r="M202" s="57"/>
      <c r="N202" s="57"/>
      <c r="O202" s="59"/>
      <c r="P202" s="59"/>
      <c r="Q202" s="59"/>
      <c r="R202" s="59"/>
    </row>
    <row r="203" spans="1:18" ht="12.75" customHeight="1" x14ac:dyDescent="0.2">
      <c r="A203" s="57"/>
      <c r="B203" s="59"/>
      <c r="C203" s="57"/>
      <c r="D203" s="59"/>
      <c r="E203" s="59"/>
      <c r="F203" s="59"/>
      <c r="G203" s="59"/>
      <c r="H203" s="57"/>
      <c r="I203" s="57"/>
      <c r="J203" s="57"/>
      <c r="K203" s="59"/>
      <c r="L203" s="57"/>
      <c r="M203" s="57"/>
      <c r="N203" s="57"/>
      <c r="O203" s="59"/>
      <c r="P203" s="59"/>
      <c r="Q203" s="59"/>
      <c r="R203" s="59"/>
    </row>
    <row r="204" spans="1:18" ht="12.75" customHeight="1" x14ac:dyDescent="0.2">
      <c r="A204" s="57"/>
      <c r="B204" s="59"/>
      <c r="C204" s="57"/>
      <c r="D204" s="59"/>
      <c r="E204" s="59"/>
      <c r="F204" s="59"/>
      <c r="G204" s="59"/>
      <c r="H204" s="57"/>
      <c r="I204" s="57"/>
      <c r="J204" s="57"/>
      <c r="K204" s="59"/>
      <c r="L204" s="57"/>
      <c r="M204" s="57"/>
      <c r="N204" s="57"/>
      <c r="O204" s="59"/>
      <c r="P204" s="59"/>
      <c r="Q204" s="59"/>
      <c r="R204" s="59"/>
    </row>
    <row r="205" spans="1:18" ht="12.75" customHeight="1" x14ac:dyDescent="0.2">
      <c r="A205" s="57"/>
      <c r="B205" s="59"/>
      <c r="C205" s="57"/>
      <c r="D205" s="59"/>
      <c r="E205" s="59"/>
      <c r="F205" s="59"/>
      <c r="G205" s="59"/>
      <c r="H205" s="57"/>
      <c r="I205" s="57"/>
      <c r="J205" s="57"/>
      <c r="K205" s="59"/>
      <c r="L205" s="57"/>
      <c r="M205" s="57"/>
      <c r="N205" s="57"/>
      <c r="O205" s="59"/>
      <c r="P205" s="59"/>
      <c r="Q205" s="59"/>
      <c r="R205" s="59"/>
    </row>
    <row r="206" spans="1:18" ht="12.75" customHeight="1" x14ac:dyDescent="0.2">
      <c r="A206" s="57"/>
      <c r="B206" s="59"/>
      <c r="C206" s="57"/>
      <c r="D206" s="59"/>
      <c r="E206" s="59"/>
      <c r="F206" s="59"/>
      <c r="G206" s="59"/>
      <c r="H206" s="57"/>
      <c r="I206" s="57"/>
      <c r="J206" s="57"/>
      <c r="K206" s="59"/>
      <c r="L206" s="57"/>
      <c r="M206" s="57"/>
      <c r="N206" s="57"/>
      <c r="O206" s="59"/>
      <c r="P206" s="59"/>
      <c r="Q206" s="59"/>
      <c r="R206" s="59"/>
    </row>
    <row r="207" spans="1:18" ht="12.75" customHeight="1" x14ac:dyDescent="0.2">
      <c r="A207" s="57"/>
      <c r="B207" s="59"/>
      <c r="C207" s="57"/>
      <c r="D207" s="59"/>
      <c r="E207" s="59"/>
      <c r="F207" s="59"/>
      <c r="G207" s="59"/>
      <c r="H207" s="57"/>
      <c r="I207" s="57"/>
      <c r="J207" s="57"/>
      <c r="K207" s="59"/>
      <c r="L207" s="57"/>
      <c r="M207" s="57"/>
      <c r="N207" s="57"/>
      <c r="O207" s="59"/>
      <c r="P207" s="59"/>
      <c r="Q207" s="59"/>
      <c r="R207" s="59"/>
    </row>
    <row r="208" spans="1:18" ht="12.75" customHeight="1" x14ac:dyDescent="0.2">
      <c r="A208" s="57"/>
      <c r="B208" s="59"/>
      <c r="C208" s="57"/>
      <c r="D208" s="59"/>
      <c r="E208" s="59"/>
      <c r="F208" s="59"/>
      <c r="G208" s="59"/>
      <c r="H208" s="57"/>
      <c r="I208" s="57"/>
      <c r="J208" s="57"/>
      <c r="K208" s="59"/>
      <c r="L208" s="57"/>
      <c r="M208" s="57"/>
      <c r="N208" s="57"/>
      <c r="O208" s="59"/>
      <c r="P208" s="59"/>
      <c r="Q208" s="59"/>
      <c r="R208" s="59"/>
    </row>
    <row r="209" spans="1:18" ht="12.75" customHeight="1" x14ac:dyDescent="0.2">
      <c r="A209" s="57"/>
      <c r="B209" s="59"/>
      <c r="C209" s="57"/>
      <c r="D209" s="59"/>
      <c r="E209" s="59"/>
      <c r="F209" s="59"/>
      <c r="G209" s="59"/>
      <c r="H209" s="57"/>
      <c r="I209" s="57"/>
      <c r="J209" s="57"/>
      <c r="K209" s="59"/>
      <c r="L209" s="57"/>
      <c r="M209" s="57"/>
      <c r="N209" s="57"/>
      <c r="O209" s="59"/>
      <c r="P209" s="59"/>
      <c r="Q209" s="59"/>
      <c r="R209" s="59"/>
    </row>
    <row r="210" spans="1:18" ht="12.75" customHeight="1" x14ac:dyDescent="0.2">
      <c r="A210" s="57"/>
      <c r="B210" s="59"/>
      <c r="C210" s="57"/>
      <c r="D210" s="59"/>
      <c r="E210" s="59"/>
      <c r="F210" s="59"/>
      <c r="G210" s="59"/>
      <c r="H210" s="57"/>
      <c r="I210" s="57"/>
      <c r="J210" s="57"/>
      <c r="K210" s="59"/>
      <c r="L210" s="57"/>
      <c r="M210" s="57"/>
      <c r="N210" s="57"/>
      <c r="O210" s="59"/>
      <c r="P210" s="59"/>
      <c r="Q210" s="59"/>
      <c r="R210" s="59"/>
    </row>
    <row r="211" spans="1:18" ht="12.75" customHeight="1" x14ac:dyDescent="0.2">
      <c r="A211" s="57"/>
      <c r="B211" s="59"/>
      <c r="C211" s="57"/>
      <c r="D211" s="59"/>
      <c r="E211" s="59"/>
      <c r="F211" s="59"/>
      <c r="G211" s="59"/>
      <c r="H211" s="57"/>
      <c r="I211" s="57"/>
      <c r="J211" s="57"/>
      <c r="K211" s="59"/>
      <c r="L211" s="57"/>
      <c r="M211" s="57"/>
      <c r="N211" s="57"/>
      <c r="O211" s="59"/>
      <c r="P211" s="59"/>
      <c r="Q211" s="59"/>
      <c r="R211" s="59"/>
    </row>
    <row r="212" spans="1:18" ht="12.75" customHeight="1" x14ac:dyDescent="0.2">
      <c r="A212" s="57"/>
      <c r="B212" s="59"/>
      <c r="C212" s="57"/>
      <c r="D212" s="59"/>
      <c r="E212" s="59"/>
      <c r="F212" s="59"/>
      <c r="G212" s="59"/>
      <c r="H212" s="57"/>
      <c r="I212" s="57"/>
      <c r="J212" s="57"/>
      <c r="K212" s="59"/>
      <c r="L212" s="57"/>
      <c r="M212" s="57"/>
      <c r="N212" s="57"/>
      <c r="O212" s="59"/>
      <c r="P212" s="59"/>
      <c r="Q212" s="59"/>
      <c r="R212" s="59"/>
    </row>
    <row r="213" spans="1:18" ht="12.75" customHeight="1" x14ac:dyDescent="0.2">
      <c r="A213" s="57"/>
      <c r="B213" s="59"/>
      <c r="C213" s="57"/>
      <c r="D213" s="59"/>
      <c r="E213" s="59"/>
      <c r="F213" s="59"/>
      <c r="G213" s="59"/>
      <c r="H213" s="57"/>
      <c r="I213" s="57"/>
      <c r="J213" s="57"/>
      <c r="K213" s="59"/>
      <c r="L213" s="57"/>
      <c r="M213" s="57"/>
      <c r="N213" s="57"/>
      <c r="O213" s="59"/>
      <c r="P213" s="59"/>
      <c r="Q213" s="59"/>
      <c r="R213" s="59"/>
    </row>
    <row r="214" spans="1:18" ht="12.75" customHeight="1" x14ac:dyDescent="0.2">
      <c r="A214" s="57"/>
      <c r="B214" s="59"/>
      <c r="C214" s="57"/>
      <c r="D214" s="59"/>
      <c r="E214" s="59"/>
      <c r="F214" s="59"/>
      <c r="G214" s="59"/>
      <c r="H214" s="57"/>
      <c r="I214" s="57"/>
      <c r="J214" s="57"/>
      <c r="K214" s="59"/>
      <c r="L214" s="57"/>
      <c r="M214" s="57"/>
      <c r="N214" s="57"/>
      <c r="O214" s="59"/>
      <c r="P214" s="59"/>
      <c r="Q214" s="59"/>
      <c r="R214" s="59"/>
    </row>
    <row r="215" spans="1:18" ht="12.75" customHeight="1" x14ac:dyDescent="0.2">
      <c r="A215" s="57"/>
      <c r="B215" s="59"/>
      <c r="C215" s="57"/>
      <c r="D215" s="59"/>
      <c r="E215" s="59"/>
      <c r="F215" s="59"/>
      <c r="G215" s="59"/>
      <c r="H215" s="57"/>
      <c r="I215" s="57"/>
      <c r="J215" s="57"/>
      <c r="K215" s="59"/>
      <c r="L215" s="57"/>
      <c r="M215" s="57"/>
      <c r="N215" s="57"/>
      <c r="O215" s="59"/>
      <c r="P215" s="59"/>
      <c r="Q215" s="59"/>
      <c r="R215" s="59"/>
    </row>
    <row r="216" spans="1:18" ht="12.75" customHeight="1" x14ac:dyDescent="0.2">
      <c r="A216" s="57"/>
      <c r="B216" s="59"/>
      <c r="C216" s="57"/>
      <c r="D216" s="59"/>
      <c r="E216" s="59"/>
      <c r="F216" s="59"/>
      <c r="G216" s="59"/>
      <c r="H216" s="57"/>
      <c r="I216" s="57"/>
      <c r="J216" s="57"/>
      <c r="K216" s="59"/>
      <c r="L216" s="57"/>
      <c r="M216" s="57"/>
      <c r="N216" s="57"/>
      <c r="O216" s="59"/>
      <c r="P216" s="59"/>
      <c r="Q216" s="59"/>
      <c r="R216" s="59"/>
    </row>
    <row r="217" spans="1:18" ht="12.75" customHeight="1" x14ac:dyDescent="0.2">
      <c r="A217" s="57"/>
      <c r="B217" s="59"/>
      <c r="C217" s="57"/>
      <c r="D217" s="59"/>
      <c r="E217" s="59"/>
      <c r="F217" s="59"/>
      <c r="G217" s="59"/>
      <c r="H217" s="57"/>
      <c r="I217" s="57"/>
      <c r="J217" s="57"/>
      <c r="K217" s="59"/>
      <c r="L217" s="57"/>
      <c r="M217" s="57"/>
      <c r="N217" s="57"/>
      <c r="O217" s="59"/>
      <c r="P217" s="59"/>
      <c r="Q217" s="59"/>
      <c r="R217" s="59"/>
    </row>
    <row r="218" spans="1:18" ht="12.75" customHeight="1" x14ac:dyDescent="0.2">
      <c r="A218" s="57"/>
      <c r="B218" s="59"/>
      <c r="C218" s="57"/>
      <c r="D218" s="59"/>
      <c r="E218" s="59"/>
      <c r="F218" s="59"/>
      <c r="G218" s="59"/>
      <c r="H218" s="57"/>
      <c r="I218" s="57"/>
      <c r="J218" s="57"/>
      <c r="K218" s="59"/>
      <c r="L218" s="57"/>
      <c r="M218" s="57"/>
      <c r="N218" s="57"/>
      <c r="O218" s="59"/>
      <c r="P218" s="59"/>
      <c r="Q218" s="59"/>
      <c r="R218" s="59"/>
    </row>
    <row r="219" spans="1:18" ht="12.75" customHeight="1" x14ac:dyDescent="0.2">
      <c r="A219" s="57"/>
      <c r="B219" s="59"/>
      <c r="C219" s="57"/>
      <c r="D219" s="59"/>
      <c r="E219" s="59"/>
      <c r="F219" s="59"/>
      <c r="G219" s="59"/>
      <c r="H219" s="57"/>
      <c r="I219" s="57"/>
      <c r="J219" s="57"/>
      <c r="K219" s="59"/>
      <c r="L219" s="57"/>
      <c r="M219" s="57"/>
      <c r="N219" s="57"/>
      <c r="O219" s="59"/>
      <c r="P219" s="59"/>
      <c r="Q219" s="59"/>
      <c r="R219" s="59"/>
    </row>
    <row r="220" spans="1:18" ht="12.75" customHeight="1" x14ac:dyDescent="0.2">
      <c r="A220" s="57"/>
      <c r="B220" s="59"/>
      <c r="C220" s="57"/>
      <c r="D220" s="59"/>
      <c r="E220" s="59"/>
      <c r="F220" s="59"/>
      <c r="G220" s="59"/>
      <c r="H220" s="57"/>
      <c r="I220" s="57"/>
      <c r="J220" s="57"/>
      <c r="K220" s="59"/>
      <c r="L220" s="57"/>
      <c r="M220" s="57"/>
      <c r="N220" s="57"/>
      <c r="O220" s="59"/>
      <c r="P220" s="59"/>
      <c r="Q220" s="59"/>
      <c r="R220" s="59"/>
    </row>
    <row r="221" spans="1:18" ht="15.75" customHeight="1" x14ac:dyDescent="0.2"/>
    <row r="222" spans="1:18" ht="15.75" customHeight="1" x14ac:dyDescent="0.2"/>
    <row r="223" spans="1:18" ht="15.75" customHeight="1" x14ac:dyDescent="0.2"/>
    <row r="224" spans="1:18"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7">
    <mergeCell ref="B21:D21"/>
    <mergeCell ref="U6:U10"/>
    <mergeCell ref="V6:V10"/>
    <mergeCell ref="M4:N4"/>
    <mergeCell ref="O6:O10"/>
    <mergeCell ref="P6:P10"/>
    <mergeCell ref="Q6:Q10"/>
    <mergeCell ref="R6:R10"/>
    <mergeCell ref="S6:S10"/>
    <mergeCell ref="T6:T10"/>
    <mergeCell ref="M10:N10"/>
    <mergeCell ref="A1:B4"/>
    <mergeCell ref="C1:L4"/>
    <mergeCell ref="M1:N1"/>
    <mergeCell ref="M2:N2"/>
    <mergeCell ref="M3:N3"/>
    <mergeCell ref="D5:N5"/>
    <mergeCell ref="D6:N6"/>
    <mergeCell ref="I11:J11"/>
    <mergeCell ref="H13:I13"/>
    <mergeCell ref="C14:D14"/>
    <mergeCell ref="E14:F14"/>
    <mergeCell ref="A5:C5"/>
    <mergeCell ref="A6:C6"/>
    <mergeCell ref="A7:C7"/>
    <mergeCell ref="A8:C8"/>
    <mergeCell ref="W6:W10"/>
    <mergeCell ref="E15:F15"/>
    <mergeCell ref="E17:F17"/>
    <mergeCell ref="D7:N7"/>
    <mergeCell ref="D8:N8"/>
    <mergeCell ref="A9:N9"/>
    <mergeCell ref="F10:G10"/>
    <mergeCell ref="I10:J10"/>
    <mergeCell ref="F11:G11"/>
    <mergeCell ref="M11:N11"/>
    <mergeCell ref="A15:A16"/>
  </mergeCells>
  <printOptions horizontalCentered="1" verticalCentered="1"/>
  <pageMargins left="0.23622047244094491" right="0.15748031496062992" top="0.19685039370078741" bottom="0.19685039370078741" header="0" footer="0"/>
  <pageSetup paperSize="14" scale="70" orientation="landscape"/>
  <headerFooter>
    <oddFooter>&amp;C&amp;P</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H29" zoomScaleNormal="100" workbookViewId="0">
      <selection activeCell="I35" sqref="I35"/>
    </sheetView>
  </sheetViews>
  <sheetFormatPr baseColWidth="10" defaultColWidth="12.625" defaultRowHeight="15" customHeight="1" x14ac:dyDescent="0.2"/>
  <cols>
    <col min="1" max="1" width="8.5" customWidth="1"/>
    <col min="2" max="2" width="37.5" customWidth="1"/>
    <col min="3" max="3" width="33.125" customWidth="1"/>
    <col min="4" max="4" width="30" customWidth="1"/>
    <col min="5" max="5" width="28.75" customWidth="1"/>
    <col min="6" max="6" width="10.875" customWidth="1"/>
    <col min="7" max="7" width="13.5" customWidth="1"/>
    <col min="8" max="8" width="47.375" customWidth="1"/>
    <col min="9" max="9" width="46" customWidth="1"/>
    <col min="10" max="10" width="12.125" customWidth="1"/>
    <col min="11" max="11" width="33" customWidth="1"/>
    <col min="12" max="12" width="21.375" customWidth="1"/>
    <col min="13" max="13" width="24.125" customWidth="1"/>
    <col min="14" max="14" width="13.625" customWidth="1"/>
    <col min="15" max="15" width="37" customWidth="1"/>
  </cols>
  <sheetData>
    <row r="1" spans="1:26" ht="21" customHeight="1" x14ac:dyDescent="0.2">
      <c r="A1" s="391"/>
      <c r="B1" s="392"/>
      <c r="C1" s="395" t="s">
        <v>87</v>
      </c>
      <c r="D1" s="396"/>
      <c r="E1" s="392"/>
      <c r="F1" s="336" t="s">
        <v>1</v>
      </c>
      <c r="G1" s="337"/>
      <c r="H1" s="65"/>
      <c r="I1" s="66"/>
      <c r="J1" s="1"/>
      <c r="K1" s="1"/>
      <c r="L1" s="2"/>
      <c r="M1" s="2"/>
      <c r="N1" s="2"/>
    </row>
    <row r="2" spans="1:26" ht="21" customHeight="1" x14ac:dyDescent="0.2">
      <c r="A2" s="393"/>
      <c r="B2" s="370"/>
      <c r="C2" s="326"/>
      <c r="D2" s="327"/>
      <c r="E2" s="370"/>
      <c r="F2" s="339" t="s">
        <v>2</v>
      </c>
      <c r="G2" s="340"/>
      <c r="H2" s="65"/>
      <c r="I2" s="66"/>
      <c r="J2" s="1"/>
      <c r="K2" s="1"/>
      <c r="L2" s="2"/>
      <c r="M2" s="2"/>
      <c r="N2" s="2"/>
    </row>
    <row r="3" spans="1:26" ht="27" customHeight="1" x14ac:dyDescent="0.2">
      <c r="A3" s="393"/>
      <c r="B3" s="370"/>
      <c r="C3" s="326"/>
      <c r="D3" s="327"/>
      <c r="E3" s="370"/>
      <c r="F3" s="339" t="s">
        <v>3</v>
      </c>
      <c r="G3" s="340"/>
      <c r="H3" s="65"/>
      <c r="I3" s="66"/>
      <c r="J3" s="1"/>
      <c r="K3" s="1"/>
      <c r="L3" s="2"/>
      <c r="M3" s="2"/>
      <c r="N3" s="2"/>
    </row>
    <row r="4" spans="1:26" ht="21" customHeight="1" x14ac:dyDescent="0.2">
      <c r="A4" s="384"/>
      <c r="B4" s="394"/>
      <c r="C4" s="397"/>
      <c r="D4" s="398"/>
      <c r="E4" s="394"/>
      <c r="F4" s="344" t="s">
        <v>123</v>
      </c>
      <c r="G4" s="345"/>
      <c r="H4" s="65"/>
      <c r="I4" s="66"/>
      <c r="J4" s="1"/>
      <c r="K4" s="1"/>
      <c r="L4" s="2"/>
      <c r="M4" s="2"/>
      <c r="N4" s="2"/>
    </row>
    <row r="5" spans="1:26" ht="22.5" customHeight="1" x14ac:dyDescent="0.2">
      <c r="A5" s="3"/>
      <c r="B5" s="3"/>
      <c r="C5" s="3"/>
      <c r="D5" s="3"/>
      <c r="E5" s="3"/>
      <c r="F5" s="3"/>
      <c r="G5" s="3"/>
      <c r="H5" s="67"/>
      <c r="I5" s="67"/>
      <c r="J5" s="3"/>
      <c r="K5" s="3"/>
      <c r="L5" s="3"/>
      <c r="M5" s="3"/>
      <c r="N5" s="3"/>
    </row>
    <row r="6" spans="1:26" ht="50.25" customHeight="1" x14ac:dyDescent="0.2">
      <c r="A6" s="385" t="s">
        <v>124</v>
      </c>
      <c r="B6" s="352"/>
      <c r="C6" s="390" t="s">
        <v>125</v>
      </c>
      <c r="D6" s="351"/>
      <c r="E6" s="351"/>
      <c r="F6" s="351"/>
      <c r="G6" s="352"/>
      <c r="H6" s="364" t="s">
        <v>7</v>
      </c>
      <c r="I6" s="366" t="s">
        <v>8</v>
      </c>
      <c r="J6" s="364" t="s">
        <v>126</v>
      </c>
      <c r="K6" s="401" t="s">
        <v>127</v>
      </c>
      <c r="L6" s="365" t="s">
        <v>11</v>
      </c>
      <c r="M6" s="366" t="s">
        <v>8</v>
      </c>
      <c r="N6" s="399" t="s">
        <v>128</v>
      </c>
      <c r="O6" s="343" t="s">
        <v>12</v>
      </c>
      <c r="P6" s="348" t="s">
        <v>524</v>
      </c>
    </row>
    <row r="7" spans="1:26" ht="24.75" customHeight="1" x14ac:dyDescent="0.2">
      <c r="A7" s="385" t="s">
        <v>13</v>
      </c>
      <c r="B7" s="352"/>
      <c r="C7" s="386" t="s">
        <v>129</v>
      </c>
      <c r="D7" s="351"/>
      <c r="E7" s="351"/>
      <c r="F7" s="351"/>
      <c r="G7" s="352"/>
      <c r="H7" s="334"/>
      <c r="I7" s="334"/>
      <c r="J7" s="334"/>
      <c r="K7" s="334"/>
      <c r="L7" s="334"/>
      <c r="M7" s="334"/>
      <c r="N7" s="400"/>
      <c r="O7" s="331"/>
      <c r="P7" s="331"/>
    </row>
    <row r="8" spans="1:26" ht="15.75" customHeight="1" x14ac:dyDescent="0.2">
      <c r="A8" s="385" t="s">
        <v>15</v>
      </c>
      <c r="B8" s="352"/>
      <c r="C8" s="386" t="s">
        <v>130</v>
      </c>
      <c r="D8" s="351"/>
      <c r="E8" s="351"/>
      <c r="F8" s="351"/>
      <c r="G8" s="352"/>
      <c r="H8" s="334"/>
      <c r="I8" s="334"/>
      <c r="J8" s="334"/>
      <c r="K8" s="334"/>
      <c r="L8" s="334"/>
      <c r="M8" s="334"/>
      <c r="N8" s="400"/>
      <c r="O8" s="331"/>
      <c r="P8" s="331"/>
    </row>
    <row r="9" spans="1:26" ht="30" customHeight="1" x14ac:dyDescent="0.2">
      <c r="A9" s="385" t="s">
        <v>17</v>
      </c>
      <c r="B9" s="352"/>
      <c r="C9" s="386" t="s">
        <v>131</v>
      </c>
      <c r="D9" s="351"/>
      <c r="E9" s="351"/>
      <c r="F9" s="351"/>
      <c r="G9" s="352"/>
      <c r="H9" s="334"/>
      <c r="I9" s="334"/>
      <c r="J9" s="334"/>
      <c r="K9" s="334"/>
      <c r="L9" s="334"/>
      <c r="M9" s="334"/>
      <c r="N9" s="400"/>
      <c r="O9" s="331"/>
      <c r="P9" s="331"/>
    </row>
    <row r="10" spans="1:26" ht="30" customHeight="1" x14ac:dyDescent="0.2">
      <c r="A10" s="387" t="s">
        <v>19</v>
      </c>
      <c r="B10" s="352"/>
      <c r="C10" s="5" t="s">
        <v>20</v>
      </c>
      <c r="D10" s="5" t="s">
        <v>21</v>
      </c>
      <c r="E10" s="5" t="s">
        <v>22</v>
      </c>
      <c r="F10" s="5" t="s">
        <v>132</v>
      </c>
      <c r="G10" s="5" t="s">
        <v>133</v>
      </c>
      <c r="H10" s="335"/>
      <c r="I10" s="335"/>
      <c r="J10" s="335"/>
      <c r="K10" s="335"/>
      <c r="L10" s="402"/>
      <c r="M10" s="402"/>
      <c r="N10" s="400"/>
      <c r="O10" s="331"/>
      <c r="P10" s="331"/>
    </row>
    <row r="11" spans="1:26" ht="153" customHeight="1" x14ac:dyDescent="0.2">
      <c r="A11" s="374" t="s">
        <v>134</v>
      </c>
      <c r="B11" s="369"/>
      <c r="C11" s="68" t="s">
        <v>135</v>
      </c>
      <c r="D11" s="69" t="s">
        <v>136</v>
      </c>
      <c r="E11" s="70" t="s">
        <v>137</v>
      </c>
      <c r="F11" s="71">
        <v>43881</v>
      </c>
      <c r="G11" s="71">
        <v>43951</v>
      </c>
      <c r="H11" s="6" t="s">
        <v>138</v>
      </c>
      <c r="I11" s="72" t="s">
        <v>139</v>
      </c>
      <c r="J11" s="73">
        <v>1</v>
      </c>
      <c r="K11" s="16" t="s">
        <v>140</v>
      </c>
      <c r="L11" s="16" t="s">
        <v>120</v>
      </c>
      <c r="M11" s="16"/>
      <c r="N11" s="277">
        <v>1</v>
      </c>
      <c r="O11" s="283" t="s">
        <v>121</v>
      </c>
      <c r="P11" s="275">
        <v>1</v>
      </c>
    </row>
    <row r="12" spans="1:26" ht="145.5" customHeight="1" x14ac:dyDescent="0.2">
      <c r="A12" s="375" t="s">
        <v>141</v>
      </c>
      <c r="B12" s="376" t="s">
        <v>142</v>
      </c>
      <c r="C12" s="12" t="s">
        <v>143</v>
      </c>
      <c r="D12" s="12" t="s">
        <v>144</v>
      </c>
      <c r="E12" s="12" t="s">
        <v>145</v>
      </c>
      <c r="F12" s="7">
        <v>43861</v>
      </c>
      <c r="G12" s="7">
        <v>44192</v>
      </c>
      <c r="H12" s="74" t="s">
        <v>146</v>
      </c>
      <c r="I12" s="74" t="s">
        <v>147</v>
      </c>
      <c r="J12" s="75">
        <v>1</v>
      </c>
      <c r="K12" s="16" t="s">
        <v>148</v>
      </c>
      <c r="L12" s="16" t="s">
        <v>149</v>
      </c>
      <c r="M12" s="16" t="s">
        <v>150</v>
      </c>
      <c r="N12" s="137">
        <v>2</v>
      </c>
      <c r="O12" s="284" t="s">
        <v>151</v>
      </c>
      <c r="P12" s="275">
        <v>0.66</v>
      </c>
    </row>
    <row r="13" spans="1:26" ht="99.75" customHeight="1" x14ac:dyDescent="0.2">
      <c r="A13" s="334"/>
      <c r="B13" s="334"/>
      <c r="C13" s="12" t="s">
        <v>152</v>
      </c>
      <c r="D13" s="12" t="s">
        <v>153</v>
      </c>
      <c r="E13" s="76" t="s">
        <v>154</v>
      </c>
      <c r="F13" s="7">
        <v>43861</v>
      </c>
      <c r="G13" s="77">
        <v>43951</v>
      </c>
      <c r="H13" s="74" t="s">
        <v>155</v>
      </c>
      <c r="I13" s="74" t="s">
        <v>156</v>
      </c>
      <c r="J13" s="75">
        <v>1</v>
      </c>
      <c r="K13" s="16" t="s">
        <v>157</v>
      </c>
      <c r="L13" s="16" t="s">
        <v>120</v>
      </c>
      <c r="M13" s="16"/>
      <c r="N13" s="278"/>
      <c r="O13" s="283" t="s">
        <v>158</v>
      </c>
      <c r="P13" s="275">
        <v>1</v>
      </c>
    </row>
    <row r="14" spans="1:26" ht="129" customHeight="1" x14ac:dyDescent="0.2">
      <c r="A14" s="335"/>
      <c r="B14" s="335"/>
      <c r="C14" s="12" t="s">
        <v>159</v>
      </c>
      <c r="D14" s="12" t="s">
        <v>160</v>
      </c>
      <c r="E14" s="76" t="s">
        <v>116</v>
      </c>
      <c r="F14" s="7">
        <v>43861</v>
      </c>
      <c r="G14" s="7">
        <v>44134</v>
      </c>
      <c r="H14" s="78" t="s">
        <v>161</v>
      </c>
      <c r="I14" s="74" t="s">
        <v>162</v>
      </c>
      <c r="J14" s="79">
        <v>0.5</v>
      </c>
      <c r="K14" s="8" t="s">
        <v>163</v>
      </c>
      <c r="L14" s="16" t="s">
        <v>164</v>
      </c>
      <c r="M14" s="16"/>
      <c r="N14" s="278">
        <v>0.5</v>
      </c>
      <c r="O14" s="283" t="s">
        <v>165</v>
      </c>
      <c r="P14" s="275">
        <v>0.5</v>
      </c>
    </row>
    <row r="15" spans="1:26" ht="99.75" customHeight="1" x14ac:dyDescent="0.2">
      <c r="A15" s="377" t="str">
        <f t="shared" ref="A15:B15" si="0">+A12</f>
        <v>Diseño de la estrategia de rendición de cuentas y cronograma de implementación</v>
      </c>
      <c r="B15" s="379" t="str">
        <f t="shared" si="0"/>
        <v>Información de calidad y en lenguaje comprensible</v>
      </c>
      <c r="C15" s="12" t="s">
        <v>166</v>
      </c>
      <c r="D15" s="12" t="s">
        <v>167</v>
      </c>
      <c r="E15" s="76" t="s">
        <v>116</v>
      </c>
      <c r="F15" s="7">
        <v>43921</v>
      </c>
      <c r="G15" s="77">
        <v>44181</v>
      </c>
      <c r="H15" s="74" t="s">
        <v>168</v>
      </c>
      <c r="I15" s="74" t="s">
        <v>169</v>
      </c>
      <c r="J15" s="55" t="s">
        <v>170</v>
      </c>
      <c r="K15" s="8" t="s">
        <v>171</v>
      </c>
      <c r="L15" s="16" t="s">
        <v>172</v>
      </c>
      <c r="M15" s="16" t="s">
        <v>173</v>
      </c>
      <c r="N15" s="279" t="s">
        <v>527</v>
      </c>
      <c r="O15" s="283" t="s">
        <v>174</v>
      </c>
      <c r="P15" s="275">
        <v>0.75</v>
      </c>
    </row>
    <row r="16" spans="1:26" ht="99.75" customHeight="1" x14ac:dyDescent="0.2">
      <c r="A16" s="378"/>
      <c r="B16" s="334"/>
      <c r="C16" s="17" t="s">
        <v>175</v>
      </c>
      <c r="D16" s="17" t="s">
        <v>176</v>
      </c>
      <c r="E16" s="81" t="s">
        <v>116</v>
      </c>
      <c r="F16" s="7">
        <v>44105</v>
      </c>
      <c r="G16" s="77">
        <v>44181</v>
      </c>
      <c r="H16" s="74"/>
      <c r="I16" s="74"/>
      <c r="J16" s="55"/>
      <c r="K16" s="8"/>
      <c r="L16" s="16" t="s">
        <v>177</v>
      </c>
      <c r="M16" s="16"/>
      <c r="N16" s="280">
        <v>0</v>
      </c>
      <c r="O16" s="283" t="s">
        <v>178</v>
      </c>
      <c r="P16" s="275">
        <v>0</v>
      </c>
      <c r="Q16" s="22"/>
      <c r="R16" s="22"/>
      <c r="S16" s="22"/>
      <c r="T16" s="22"/>
      <c r="U16" s="22"/>
      <c r="V16" s="22"/>
      <c r="W16" s="22"/>
      <c r="X16" s="22"/>
      <c r="Y16" s="22"/>
      <c r="Z16" s="22"/>
    </row>
    <row r="17" spans="1:26" ht="99.75" customHeight="1" x14ac:dyDescent="0.2">
      <c r="A17" s="375" t="str">
        <f>+A15</f>
        <v>Diseño de la estrategia de rendición de cuentas y cronograma de implementación</v>
      </c>
      <c r="B17" s="376" t="s">
        <v>179</v>
      </c>
      <c r="C17" s="82" t="s">
        <v>180</v>
      </c>
      <c r="D17" s="17" t="s">
        <v>181</v>
      </c>
      <c r="E17" s="17" t="s">
        <v>182</v>
      </c>
      <c r="F17" s="7">
        <v>44089</v>
      </c>
      <c r="G17" s="77">
        <v>44165</v>
      </c>
      <c r="H17" s="8" t="s">
        <v>37</v>
      </c>
      <c r="I17" s="83"/>
      <c r="J17" s="84"/>
      <c r="K17" s="8" t="s">
        <v>183</v>
      </c>
      <c r="L17" s="16" t="s">
        <v>39</v>
      </c>
      <c r="M17" s="16"/>
      <c r="N17" s="280">
        <v>0</v>
      </c>
      <c r="O17" s="283" t="s">
        <v>40</v>
      </c>
      <c r="P17" s="275">
        <v>0</v>
      </c>
    </row>
    <row r="18" spans="1:26" ht="99.75" customHeight="1" x14ac:dyDescent="0.2">
      <c r="A18" s="334"/>
      <c r="B18" s="334"/>
      <c r="C18" s="82" t="s">
        <v>184</v>
      </c>
      <c r="D18" s="17" t="s">
        <v>185</v>
      </c>
      <c r="E18" s="17" t="s">
        <v>186</v>
      </c>
      <c r="F18" s="7">
        <v>44105</v>
      </c>
      <c r="G18" s="77">
        <v>44165</v>
      </c>
      <c r="H18" s="85"/>
      <c r="I18" s="10"/>
      <c r="J18" s="11"/>
      <c r="K18" s="8"/>
      <c r="L18" s="16" t="s">
        <v>39</v>
      </c>
      <c r="M18" s="16"/>
      <c r="N18" s="280">
        <v>0</v>
      </c>
      <c r="O18" s="283" t="s">
        <v>40</v>
      </c>
      <c r="P18" s="275">
        <v>0</v>
      </c>
      <c r="Q18" s="22"/>
      <c r="R18" s="22"/>
      <c r="S18" s="22"/>
      <c r="T18" s="22"/>
      <c r="U18" s="22"/>
      <c r="V18" s="22"/>
      <c r="W18" s="22"/>
      <c r="X18" s="22"/>
      <c r="Y18" s="22"/>
      <c r="Z18" s="22"/>
    </row>
    <row r="19" spans="1:26" ht="99.75" customHeight="1" x14ac:dyDescent="0.2">
      <c r="A19" s="334"/>
      <c r="B19" s="334"/>
      <c r="C19" s="82" t="s">
        <v>187</v>
      </c>
      <c r="D19" s="17" t="s">
        <v>188</v>
      </c>
      <c r="E19" s="17" t="s">
        <v>186</v>
      </c>
      <c r="F19" s="7">
        <v>44105</v>
      </c>
      <c r="G19" s="77">
        <v>44180</v>
      </c>
      <c r="H19" s="85"/>
      <c r="I19" s="10"/>
      <c r="J19" s="11"/>
      <c r="K19" s="8"/>
      <c r="L19" s="16" t="s">
        <v>39</v>
      </c>
      <c r="M19" s="16"/>
      <c r="N19" s="280">
        <v>0</v>
      </c>
      <c r="O19" s="283" t="s">
        <v>40</v>
      </c>
      <c r="P19" s="275">
        <v>0</v>
      </c>
      <c r="Q19" s="22"/>
      <c r="R19" s="22"/>
      <c r="S19" s="22"/>
      <c r="T19" s="22"/>
      <c r="U19" s="22"/>
      <c r="V19" s="22"/>
      <c r="W19" s="22"/>
      <c r="X19" s="22"/>
      <c r="Y19" s="22"/>
      <c r="Z19" s="22"/>
    </row>
    <row r="20" spans="1:26" ht="99.75" customHeight="1" x14ac:dyDescent="0.2">
      <c r="A20" s="334"/>
      <c r="B20" s="334"/>
      <c r="C20" s="83" t="s">
        <v>189</v>
      </c>
      <c r="D20" s="17" t="s">
        <v>190</v>
      </c>
      <c r="E20" s="81" t="s">
        <v>191</v>
      </c>
      <c r="F20" s="7">
        <v>43862</v>
      </c>
      <c r="G20" s="77">
        <v>44180</v>
      </c>
      <c r="H20" s="86" t="s">
        <v>192</v>
      </c>
      <c r="I20" s="10"/>
      <c r="J20" s="75"/>
      <c r="K20" s="8" t="s">
        <v>193</v>
      </c>
      <c r="L20" s="16" t="s">
        <v>194</v>
      </c>
      <c r="M20" s="16"/>
      <c r="N20" s="280">
        <v>0</v>
      </c>
      <c r="O20" s="283" t="s">
        <v>193</v>
      </c>
      <c r="P20" s="275">
        <v>0</v>
      </c>
    </row>
    <row r="21" spans="1:26" ht="99.75" customHeight="1" x14ac:dyDescent="0.2">
      <c r="A21" s="334"/>
      <c r="B21" s="334"/>
      <c r="C21" s="82" t="s">
        <v>195</v>
      </c>
      <c r="D21" s="17" t="s">
        <v>196</v>
      </c>
      <c r="E21" s="81" t="s">
        <v>116</v>
      </c>
      <c r="F21" s="87">
        <v>43952</v>
      </c>
      <c r="G21" s="88">
        <v>44042</v>
      </c>
      <c r="H21" s="85" t="s">
        <v>67</v>
      </c>
      <c r="I21" s="10"/>
      <c r="J21" s="75"/>
      <c r="K21" s="8" t="s">
        <v>197</v>
      </c>
      <c r="L21" s="16" t="s">
        <v>198</v>
      </c>
      <c r="M21" s="16" t="s">
        <v>199</v>
      </c>
      <c r="N21" s="281">
        <v>2</v>
      </c>
      <c r="O21" s="283" t="s">
        <v>200</v>
      </c>
      <c r="P21" s="275">
        <v>1</v>
      </c>
    </row>
    <row r="22" spans="1:26" ht="99.75" customHeight="1" x14ac:dyDescent="0.2">
      <c r="A22" s="334"/>
      <c r="B22" s="334"/>
      <c r="C22" s="82" t="s">
        <v>201</v>
      </c>
      <c r="D22" s="17" t="s">
        <v>202</v>
      </c>
      <c r="E22" s="81" t="s">
        <v>116</v>
      </c>
      <c r="F22" s="7">
        <v>44089</v>
      </c>
      <c r="G22" s="7">
        <v>44192</v>
      </c>
      <c r="H22" s="85" t="s">
        <v>37</v>
      </c>
      <c r="I22" s="10"/>
      <c r="J22" s="11"/>
      <c r="K22" s="8" t="s">
        <v>203</v>
      </c>
      <c r="L22" s="16" t="s">
        <v>177</v>
      </c>
      <c r="M22" s="16"/>
      <c r="N22" s="281">
        <v>0</v>
      </c>
      <c r="O22" s="283" t="s">
        <v>178</v>
      </c>
      <c r="P22" s="275">
        <v>0</v>
      </c>
    </row>
    <row r="23" spans="1:26" ht="99.75" customHeight="1" x14ac:dyDescent="0.2">
      <c r="A23" s="334"/>
      <c r="B23" s="334"/>
      <c r="C23" s="83" t="s">
        <v>204</v>
      </c>
      <c r="D23" s="17" t="s">
        <v>205</v>
      </c>
      <c r="E23" s="81" t="s">
        <v>116</v>
      </c>
      <c r="F23" s="7">
        <v>43952</v>
      </c>
      <c r="G23" s="7">
        <v>44192</v>
      </c>
      <c r="H23" s="85" t="s">
        <v>206</v>
      </c>
      <c r="I23" s="10"/>
      <c r="J23" s="11"/>
      <c r="K23" s="89" t="s">
        <v>207</v>
      </c>
      <c r="L23" s="243" t="s">
        <v>208</v>
      </c>
      <c r="M23" s="243" t="s">
        <v>509</v>
      </c>
      <c r="N23" s="289">
        <v>2</v>
      </c>
      <c r="O23" s="285" t="s">
        <v>529</v>
      </c>
      <c r="P23" s="272">
        <v>1</v>
      </c>
    </row>
    <row r="24" spans="1:26" ht="180.75" customHeight="1" x14ac:dyDescent="0.2">
      <c r="A24" s="335"/>
      <c r="B24" s="335"/>
      <c r="C24" s="83" t="s">
        <v>209</v>
      </c>
      <c r="D24" s="17" t="s">
        <v>210</v>
      </c>
      <c r="E24" s="81" t="s">
        <v>116</v>
      </c>
      <c r="F24" s="7">
        <v>43862</v>
      </c>
      <c r="G24" s="77">
        <v>44181</v>
      </c>
      <c r="H24" s="90" t="s">
        <v>211</v>
      </c>
      <c r="I24" s="90" t="s">
        <v>212</v>
      </c>
      <c r="J24" s="75">
        <v>1</v>
      </c>
      <c r="K24" s="16" t="s">
        <v>213</v>
      </c>
      <c r="L24" s="16" t="s">
        <v>194</v>
      </c>
      <c r="M24" s="16"/>
      <c r="N24" s="280">
        <v>0</v>
      </c>
      <c r="O24" s="285" t="s">
        <v>121</v>
      </c>
      <c r="P24" s="272">
        <v>1</v>
      </c>
    </row>
    <row r="25" spans="1:26" ht="99.75" customHeight="1" x14ac:dyDescent="0.2">
      <c r="A25" s="388" t="s">
        <v>141</v>
      </c>
      <c r="B25" s="91" t="s">
        <v>214</v>
      </c>
      <c r="C25" s="16" t="s">
        <v>215</v>
      </c>
      <c r="D25" s="17" t="s">
        <v>216</v>
      </c>
      <c r="E25" s="81" t="s">
        <v>217</v>
      </c>
      <c r="F25" s="92">
        <v>43983</v>
      </c>
      <c r="G25" s="7">
        <v>44181</v>
      </c>
      <c r="H25" s="85" t="s">
        <v>206</v>
      </c>
      <c r="I25" s="10"/>
      <c r="J25" s="75"/>
      <c r="K25" s="8" t="s">
        <v>218</v>
      </c>
      <c r="L25" s="16" t="s">
        <v>219</v>
      </c>
      <c r="M25" s="16" t="s">
        <v>220</v>
      </c>
      <c r="N25" s="280">
        <v>0</v>
      </c>
      <c r="O25" s="283" t="s">
        <v>221</v>
      </c>
      <c r="P25" s="272">
        <v>0</v>
      </c>
    </row>
    <row r="26" spans="1:26" ht="99.75" customHeight="1" x14ac:dyDescent="0.2">
      <c r="A26" s="378"/>
      <c r="B26" s="91"/>
      <c r="C26" s="16" t="s">
        <v>222</v>
      </c>
      <c r="D26" s="17" t="s">
        <v>223</v>
      </c>
      <c r="E26" s="17" t="s">
        <v>224</v>
      </c>
      <c r="F26" s="92">
        <v>43983</v>
      </c>
      <c r="G26" s="7">
        <v>44181</v>
      </c>
      <c r="H26" s="85" t="s">
        <v>206</v>
      </c>
      <c r="I26" s="10"/>
      <c r="J26" s="75"/>
      <c r="K26" s="8" t="s">
        <v>225</v>
      </c>
      <c r="L26" s="16" t="s">
        <v>226</v>
      </c>
      <c r="M26" s="231" t="s">
        <v>510</v>
      </c>
      <c r="N26" s="280">
        <v>1</v>
      </c>
      <c r="O26" s="286" t="s">
        <v>227</v>
      </c>
      <c r="P26" s="287">
        <v>1</v>
      </c>
    </row>
    <row r="27" spans="1:26" ht="99.75" customHeight="1" x14ac:dyDescent="0.2">
      <c r="A27" s="321"/>
      <c r="B27" s="93" t="s">
        <v>228</v>
      </c>
      <c r="C27" s="16" t="s">
        <v>229</v>
      </c>
      <c r="D27" s="17" t="s">
        <v>230</v>
      </c>
      <c r="E27" s="17" t="s">
        <v>231</v>
      </c>
      <c r="F27" s="18">
        <v>43952</v>
      </c>
      <c r="G27" s="18">
        <v>44192</v>
      </c>
      <c r="H27" s="85" t="s">
        <v>206</v>
      </c>
      <c r="I27" s="10"/>
      <c r="J27" s="75"/>
      <c r="K27" s="8" t="s">
        <v>232</v>
      </c>
      <c r="L27" s="231" t="s">
        <v>233</v>
      </c>
      <c r="M27" s="231" t="s">
        <v>511</v>
      </c>
      <c r="N27" s="280">
        <v>2</v>
      </c>
      <c r="O27" s="286" t="s">
        <v>234</v>
      </c>
      <c r="P27" s="287">
        <v>1</v>
      </c>
    </row>
    <row r="28" spans="1:26" ht="128.25" customHeight="1" x14ac:dyDescent="0.2">
      <c r="A28" s="389" t="s">
        <v>235</v>
      </c>
      <c r="B28" s="370"/>
      <c r="C28" s="16" t="s">
        <v>236</v>
      </c>
      <c r="D28" s="17" t="s">
        <v>237</v>
      </c>
      <c r="E28" s="81" t="s">
        <v>217</v>
      </c>
      <c r="F28" s="7">
        <v>43951</v>
      </c>
      <c r="G28" s="7">
        <v>44192</v>
      </c>
      <c r="H28" s="86" t="s">
        <v>238</v>
      </c>
      <c r="I28" s="74" t="s">
        <v>239</v>
      </c>
      <c r="J28" s="94">
        <v>1</v>
      </c>
      <c r="K28" s="8" t="s">
        <v>240</v>
      </c>
      <c r="L28" s="16" t="s">
        <v>241</v>
      </c>
      <c r="M28" s="16" t="s">
        <v>242</v>
      </c>
      <c r="N28" s="282">
        <v>1</v>
      </c>
      <c r="O28" s="288" t="s">
        <v>243</v>
      </c>
      <c r="P28" s="287">
        <v>0.66</v>
      </c>
    </row>
    <row r="29" spans="1:26" ht="170.25" customHeight="1" x14ac:dyDescent="0.2">
      <c r="A29" s="380" t="s">
        <v>244</v>
      </c>
      <c r="B29" s="352"/>
      <c r="C29" s="16" t="s">
        <v>245</v>
      </c>
      <c r="D29" s="17" t="s">
        <v>246</v>
      </c>
      <c r="E29" s="81" t="s">
        <v>217</v>
      </c>
      <c r="F29" s="7">
        <v>43951</v>
      </c>
      <c r="G29" s="7">
        <v>44192</v>
      </c>
      <c r="H29" s="86" t="s">
        <v>247</v>
      </c>
      <c r="I29" s="74" t="s">
        <v>248</v>
      </c>
      <c r="J29" s="94">
        <v>1</v>
      </c>
      <c r="K29" s="8" t="s">
        <v>249</v>
      </c>
      <c r="L29" s="16" t="s">
        <v>250</v>
      </c>
      <c r="M29" s="16" t="s">
        <v>251</v>
      </c>
      <c r="N29" s="282">
        <v>1</v>
      </c>
      <c r="O29" s="288" t="s">
        <v>252</v>
      </c>
      <c r="P29" s="259">
        <v>0.66</v>
      </c>
    </row>
    <row r="30" spans="1:26" ht="9.75" customHeight="1" x14ac:dyDescent="0.2">
      <c r="A30" s="3"/>
      <c r="B30" s="3"/>
      <c r="C30" s="3"/>
      <c r="D30" s="3"/>
      <c r="E30" s="3"/>
      <c r="F30" s="3"/>
      <c r="G30" s="3"/>
      <c r="H30" s="67"/>
      <c r="I30" s="67"/>
      <c r="J30" s="3"/>
      <c r="K30" s="3"/>
      <c r="L30" s="3"/>
      <c r="M30" s="3"/>
      <c r="N30" s="3"/>
      <c r="P30" s="267"/>
    </row>
    <row r="31" spans="1:26" ht="15.75" customHeight="1" x14ac:dyDescent="0.2">
      <c r="A31" s="3"/>
      <c r="B31" s="95"/>
      <c r="C31" s="96"/>
      <c r="D31" s="381"/>
      <c r="E31" s="327"/>
      <c r="F31" s="3"/>
      <c r="G31" s="3"/>
      <c r="H31" s="382" t="s">
        <v>75</v>
      </c>
      <c r="I31" s="337"/>
      <c r="K31" s="21"/>
      <c r="L31" s="3"/>
      <c r="M31" s="3"/>
      <c r="N31" s="3"/>
    </row>
    <row r="32" spans="1:26" ht="15.75" customHeight="1" x14ac:dyDescent="0.2">
      <c r="A32" s="3"/>
      <c r="B32" s="97"/>
      <c r="C32" s="98"/>
      <c r="D32" s="381"/>
      <c r="E32" s="327"/>
      <c r="F32" s="3"/>
      <c r="G32" s="3"/>
      <c r="H32" s="99" t="s">
        <v>78</v>
      </c>
      <c r="I32" s="290">
        <v>19</v>
      </c>
      <c r="L32" s="3"/>
      <c r="M32" s="3"/>
      <c r="N32" s="3"/>
    </row>
    <row r="33" spans="1:14" ht="15.75" customHeight="1" x14ac:dyDescent="0.2">
      <c r="A33" s="3"/>
      <c r="B33" s="383" t="s">
        <v>71</v>
      </c>
      <c r="C33" s="100" t="s">
        <v>72</v>
      </c>
      <c r="D33" s="101" t="s">
        <v>73</v>
      </c>
      <c r="E33" s="102" t="s">
        <v>74</v>
      </c>
      <c r="F33" s="3"/>
      <c r="G33" s="3"/>
      <c r="H33" s="99" t="s">
        <v>79</v>
      </c>
      <c r="I33" s="290">
        <v>5</v>
      </c>
      <c r="L33" s="3"/>
      <c r="M33" s="3"/>
      <c r="N33" s="3"/>
    </row>
    <row r="34" spans="1:14" ht="15.75" customHeight="1" x14ac:dyDescent="0.2">
      <c r="A34" s="3"/>
      <c r="B34" s="384"/>
      <c r="C34" s="103" t="s">
        <v>76</v>
      </c>
      <c r="D34" s="104" t="s">
        <v>77</v>
      </c>
      <c r="E34" s="105" t="s">
        <v>74</v>
      </c>
      <c r="F34" s="3"/>
      <c r="G34" s="3"/>
      <c r="H34" s="99" t="s">
        <v>80</v>
      </c>
      <c r="I34" s="290">
        <v>17</v>
      </c>
      <c r="L34" s="3"/>
      <c r="M34" s="3"/>
      <c r="N34" s="3"/>
    </row>
    <row r="35" spans="1:14" ht="12.75" customHeight="1" x14ac:dyDescent="0.2">
      <c r="A35" s="3"/>
      <c r="B35" s="31"/>
      <c r="C35" s="57"/>
      <c r="D35" s="57"/>
      <c r="E35" s="106"/>
      <c r="F35" s="3"/>
      <c r="G35" s="3"/>
      <c r="H35" s="99" t="s">
        <v>84</v>
      </c>
      <c r="I35" s="290">
        <v>0</v>
      </c>
      <c r="L35" s="3"/>
      <c r="M35" s="3"/>
      <c r="N35" s="3"/>
    </row>
    <row r="36" spans="1:14" ht="15" customHeight="1" x14ac:dyDescent="0.2">
      <c r="A36" s="3"/>
      <c r="B36" s="31"/>
      <c r="C36" s="57"/>
      <c r="D36" s="57"/>
      <c r="E36" s="106"/>
      <c r="F36" s="3"/>
      <c r="G36" s="3"/>
      <c r="H36" s="107" t="s">
        <v>85</v>
      </c>
      <c r="I36" s="108">
        <v>0.54</v>
      </c>
      <c r="L36" s="3"/>
      <c r="M36" s="3"/>
      <c r="N36" s="3"/>
    </row>
    <row r="37" spans="1:14" ht="15.75" customHeight="1" x14ac:dyDescent="0.2">
      <c r="A37" s="3"/>
      <c r="B37" s="36" t="s">
        <v>81</v>
      </c>
      <c r="C37" s="109" t="s">
        <v>82</v>
      </c>
      <c r="D37" s="109" t="s">
        <v>83</v>
      </c>
      <c r="E37" s="110" t="s">
        <v>74</v>
      </c>
      <c r="F37" s="3"/>
      <c r="G37" s="3"/>
      <c r="H37" s="67"/>
      <c r="L37" s="3"/>
      <c r="M37" s="3"/>
      <c r="N37" s="3"/>
    </row>
    <row r="38" spans="1:14" ht="12.75" customHeight="1" x14ac:dyDescent="0.2">
      <c r="A38" s="3"/>
      <c r="B38" s="38"/>
      <c r="C38" s="3"/>
      <c r="D38" s="3"/>
      <c r="E38" s="3"/>
      <c r="F38" s="3"/>
      <c r="G38" s="3"/>
      <c r="H38" s="67"/>
      <c r="I38" s="67"/>
      <c r="J38" s="3"/>
      <c r="K38" s="3"/>
      <c r="L38" s="3"/>
      <c r="M38" s="3"/>
      <c r="N38" s="3"/>
    </row>
    <row r="39" spans="1:14" ht="16.5" customHeight="1" x14ac:dyDescent="0.2">
      <c r="A39" s="3"/>
      <c r="B39" s="111" t="s">
        <v>86</v>
      </c>
      <c r="C39" s="322">
        <v>44074</v>
      </c>
      <c r="D39" s="323"/>
      <c r="E39" s="319"/>
      <c r="F39" s="3"/>
      <c r="G39" s="3"/>
      <c r="H39" s="67"/>
      <c r="I39" s="67"/>
      <c r="J39" s="3"/>
      <c r="K39" s="3"/>
      <c r="L39" s="3"/>
      <c r="M39" s="3"/>
      <c r="N39" s="3"/>
    </row>
    <row r="40" spans="1:14" ht="15.75" customHeight="1" x14ac:dyDescent="0.2">
      <c r="A40" s="3"/>
      <c r="B40" s="3"/>
      <c r="C40" s="3"/>
      <c r="D40" s="3"/>
      <c r="E40" s="3"/>
      <c r="F40" s="3"/>
      <c r="G40" s="3"/>
      <c r="H40" s="67"/>
      <c r="I40" s="67"/>
      <c r="J40" s="3"/>
      <c r="K40" s="3"/>
      <c r="L40" s="3"/>
      <c r="M40" s="3"/>
      <c r="N40" s="3"/>
    </row>
    <row r="41" spans="1:14" ht="12.75" customHeight="1" x14ac:dyDescent="0.2">
      <c r="A41" s="3"/>
      <c r="B41" s="3"/>
      <c r="C41" s="3"/>
      <c r="D41" s="3"/>
      <c r="E41" s="3"/>
      <c r="F41" s="3"/>
      <c r="G41" s="3"/>
      <c r="H41" s="67"/>
      <c r="I41" s="67"/>
      <c r="J41" s="3"/>
      <c r="K41" s="3"/>
      <c r="L41" s="3"/>
      <c r="M41" s="3"/>
      <c r="N41" s="3"/>
    </row>
    <row r="42" spans="1:14" ht="12.75" customHeight="1" x14ac:dyDescent="0.2">
      <c r="A42" s="3"/>
      <c r="B42" s="3"/>
      <c r="C42" s="3"/>
      <c r="D42" s="3"/>
      <c r="E42" s="3"/>
      <c r="F42" s="3"/>
      <c r="G42" s="3"/>
      <c r="H42" s="67"/>
      <c r="I42" s="67"/>
      <c r="J42" s="3"/>
      <c r="K42" s="3"/>
      <c r="L42" s="3"/>
      <c r="M42" s="3"/>
      <c r="N42" s="3"/>
    </row>
    <row r="43" spans="1:14" ht="12.75" customHeight="1" x14ac:dyDescent="0.2">
      <c r="A43" s="3"/>
      <c r="B43" s="3"/>
      <c r="C43" s="3"/>
      <c r="D43" s="3"/>
      <c r="E43" s="3"/>
      <c r="F43" s="3"/>
      <c r="G43" s="3"/>
      <c r="H43" s="67"/>
      <c r="I43" s="67"/>
      <c r="J43" s="3"/>
      <c r="K43" s="3"/>
      <c r="L43" s="3"/>
      <c r="M43" s="3"/>
      <c r="N43" s="3"/>
    </row>
    <row r="44" spans="1:14" ht="12.75" customHeight="1" x14ac:dyDescent="0.2">
      <c r="A44" s="3"/>
      <c r="B44" s="3"/>
      <c r="C44" s="3"/>
      <c r="D44" s="3"/>
      <c r="E44" s="3"/>
      <c r="F44" s="3"/>
      <c r="G44" s="3"/>
      <c r="H44" s="67"/>
      <c r="I44" s="67"/>
      <c r="J44" s="3"/>
      <c r="K44" s="3"/>
      <c r="L44" s="3"/>
      <c r="M44" s="3"/>
      <c r="N44" s="3"/>
    </row>
    <row r="45" spans="1:14" ht="12.75" customHeight="1" x14ac:dyDescent="0.2">
      <c r="A45" s="3"/>
      <c r="B45" s="3"/>
      <c r="C45" s="3"/>
      <c r="D45" s="3"/>
      <c r="E45" s="3"/>
      <c r="F45" s="3"/>
      <c r="G45" s="3"/>
      <c r="H45" s="67"/>
      <c r="I45" s="67"/>
      <c r="J45" s="3"/>
      <c r="K45" s="3"/>
      <c r="L45" s="3"/>
      <c r="M45" s="3"/>
      <c r="N45" s="3"/>
    </row>
    <row r="46" spans="1:14" ht="12.75" customHeight="1" x14ac:dyDescent="0.2">
      <c r="A46" s="3"/>
      <c r="B46" s="3"/>
      <c r="C46" s="3"/>
      <c r="D46" s="3"/>
      <c r="E46" s="3"/>
      <c r="F46" s="3"/>
      <c r="G46" s="3"/>
      <c r="H46" s="67"/>
      <c r="I46" s="67"/>
      <c r="J46" s="3"/>
      <c r="K46" s="3"/>
      <c r="L46" s="3"/>
      <c r="M46" s="3"/>
      <c r="N46" s="3"/>
    </row>
    <row r="47" spans="1:14" ht="12.75" customHeight="1" x14ac:dyDescent="0.2">
      <c r="A47" s="3"/>
      <c r="B47" s="3"/>
      <c r="C47" s="3"/>
      <c r="D47" s="3"/>
      <c r="E47" s="3"/>
      <c r="F47" s="3"/>
      <c r="G47" s="3"/>
      <c r="H47" s="67"/>
      <c r="I47" s="67"/>
      <c r="J47" s="3"/>
      <c r="K47" s="3"/>
      <c r="L47" s="3"/>
      <c r="M47" s="3"/>
      <c r="N47" s="3"/>
    </row>
    <row r="48" spans="1:14" ht="12.75" customHeight="1" x14ac:dyDescent="0.2">
      <c r="A48" s="3"/>
      <c r="B48" s="3"/>
      <c r="C48" s="3"/>
      <c r="D48" s="3"/>
      <c r="E48" s="3"/>
      <c r="F48" s="3"/>
      <c r="G48" s="3"/>
      <c r="H48" s="67"/>
      <c r="I48" s="67"/>
      <c r="J48" s="3"/>
      <c r="K48" s="3"/>
      <c r="L48" s="3"/>
      <c r="M48" s="3"/>
      <c r="N48" s="3"/>
    </row>
    <row r="49" spans="1:14" ht="12.75" customHeight="1" x14ac:dyDescent="0.2">
      <c r="A49" s="3"/>
      <c r="B49" s="3"/>
      <c r="C49" s="3"/>
      <c r="D49" s="3"/>
      <c r="E49" s="3"/>
      <c r="F49" s="3"/>
      <c r="G49" s="3"/>
      <c r="H49" s="67"/>
      <c r="I49" s="67"/>
      <c r="J49" s="3"/>
      <c r="K49" s="3"/>
      <c r="L49" s="3"/>
      <c r="M49" s="3"/>
      <c r="N49" s="3"/>
    </row>
    <row r="50" spans="1:14" ht="12.75" customHeight="1" x14ac:dyDescent="0.2">
      <c r="A50" s="3"/>
      <c r="B50" s="3"/>
      <c r="C50" s="3"/>
      <c r="D50" s="3"/>
      <c r="E50" s="3"/>
      <c r="F50" s="3"/>
      <c r="G50" s="3"/>
      <c r="H50" s="67"/>
      <c r="I50" s="67"/>
      <c r="J50" s="3"/>
      <c r="K50" s="3"/>
      <c r="L50" s="3"/>
      <c r="M50" s="3"/>
      <c r="N50" s="3"/>
    </row>
    <row r="51" spans="1:14" ht="12.75" customHeight="1" x14ac:dyDescent="0.2">
      <c r="A51" s="3"/>
      <c r="B51" s="3"/>
      <c r="C51" s="3"/>
      <c r="D51" s="3"/>
      <c r="E51" s="3"/>
      <c r="F51" s="3"/>
      <c r="G51" s="3"/>
      <c r="H51" s="67"/>
      <c r="I51" s="67"/>
      <c r="J51" s="3"/>
      <c r="K51" s="3"/>
      <c r="L51" s="3"/>
      <c r="M51" s="3"/>
      <c r="N51" s="3"/>
    </row>
    <row r="52" spans="1:14" ht="12.75" customHeight="1" x14ac:dyDescent="0.2">
      <c r="A52" s="3"/>
      <c r="B52" s="3"/>
      <c r="C52" s="3"/>
      <c r="D52" s="3"/>
      <c r="E52" s="3"/>
      <c r="F52" s="3"/>
      <c r="G52" s="3"/>
      <c r="H52" s="67"/>
      <c r="I52" s="67"/>
      <c r="J52" s="3"/>
      <c r="K52" s="3"/>
      <c r="L52" s="3"/>
      <c r="M52" s="3"/>
      <c r="N52" s="3"/>
    </row>
    <row r="53" spans="1:14" ht="12.75" customHeight="1" x14ac:dyDescent="0.2">
      <c r="A53" s="3"/>
      <c r="B53" s="3"/>
      <c r="C53" s="3"/>
      <c r="D53" s="3"/>
      <c r="E53" s="3"/>
      <c r="F53" s="3"/>
      <c r="G53" s="3"/>
      <c r="H53" s="67"/>
      <c r="I53" s="67"/>
      <c r="J53" s="3"/>
      <c r="K53" s="3"/>
      <c r="L53" s="3"/>
      <c r="M53" s="3"/>
      <c r="N53" s="3"/>
    </row>
    <row r="54" spans="1:14" ht="12.75" customHeight="1" x14ac:dyDescent="0.2">
      <c r="A54" s="3"/>
      <c r="B54" s="3"/>
      <c r="C54" s="3"/>
      <c r="D54" s="3"/>
      <c r="E54" s="3"/>
      <c r="F54" s="3"/>
      <c r="G54" s="3"/>
      <c r="H54" s="67"/>
      <c r="I54" s="67"/>
      <c r="J54" s="3"/>
      <c r="K54" s="3"/>
      <c r="L54" s="3"/>
      <c r="M54" s="3"/>
      <c r="N54" s="3"/>
    </row>
    <row r="55" spans="1:14" ht="12.75" customHeight="1" x14ac:dyDescent="0.2">
      <c r="A55" s="3"/>
      <c r="B55" s="3"/>
      <c r="C55" s="3"/>
      <c r="D55" s="3"/>
      <c r="E55" s="3"/>
      <c r="F55" s="3"/>
      <c r="G55" s="3"/>
      <c r="H55" s="67"/>
      <c r="I55" s="67"/>
      <c r="J55" s="3"/>
      <c r="K55" s="3"/>
      <c r="L55" s="3"/>
      <c r="M55" s="3"/>
      <c r="N55" s="3"/>
    </row>
    <row r="56" spans="1:14" ht="12.75" customHeight="1" x14ac:dyDescent="0.2">
      <c r="A56" s="3"/>
      <c r="B56" s="3"/>
      <c r="C56" s="3"/>
      <c r="D56" s="3"/>
      <c r="E56" s="3"/>
      <c r="F56" s="3"/>
      <c r="G56" s="3"/>
      <c r="H56" s="67"/>
      <c r="I56" s="67"/>
      <c r="J56" s="3"/>
      <c r="K56" s="3"/>
      <c r="L56" s="3"/>
      <c r="M56" s="3"/>
      <c r="N56" s="3"/>
    </row>
    <row r="57" spans="1:14" ht="12.75" customHeight="1" x14ac:dyDescent="0.2">
      <c r="A57" s="3"/>
      <c r="B57" s="3"/>
      <c r="C57" s="3"/>
      <c r="D57" s="3"/>
      <c r="E57" s="3"/>
      <c r="F57" s="3"/>
      <c r="G57" s="3"/>
      <c r="H57" s="67"/>
      <c r="I57" s="67"/>
      <c r="J57" s="3"/>
      <c r="K57" s="3"/>
      <c r="L57" s="3"/>
      <c r="M57" s="3"/>
      <c r="N57" s="3"/>
    </row>
    <row r="58" spans="1:14" ht="12.75" customHeight="1" x14ac:dyDescent="0.2">
      <c r="A58" s="3"/>
      <c r="B58" s="3"/>
      <c r="C58" s="3"/>
      <c r="D58" s="3"/>
      <c r="E58" s="3"/>
      <c r="F58" s="3"/>
      <c r="G58" s="3"/>
      <c r="H58" s="67"/>
      <c r="I58" s="67"/>
      <c r="J58" s="3"/>
      <c r="K58" s="3"/>
      <c r="L58" s="3"/>
      <c r="M58" s="3"/>
      <c r="N58" s="3"/>
    </row>
    <row r="59" spans="1:14" ht="12.75" customHeight="1" x14ac:dyDescent="0.2">
      <c r="A59" s="3"/>
      <c r="B59" s="3"/>
      <c r="C59" s="3"/>
      <c r="D59" s="3"/>
      <c r="E59" s="3"/>
      <c r="F59" s="3"/>
      <c r="G59" s="3"/>
      <c r="H59" s="67"/>
      <c r="I59" s="67"/>
      <c r="J59" s="3"/>
      <c r="K59" s="3"/>
      <c r="L59" s="3"/>
      <c r="M59" s="3"/>
      <c r="N59" s="3"/>
    </row>
    <row r="60" spans="1:14" ht="12.75" customHeight="1" x14ac:dyDescent="0.2">
      <c r="A60" s="3"/>
      <c r="B60" s="3"/>
      <c r="C60" s="3"/>
      <c r="D60" s="3"/>
      <c r="E60" s="3"/>
      <c r="F60" s="3"/>
      <c r="G60" s="3"/>
      <c r="H60" s="67"/>
      <c r="I60" s="67"/>
      <c r="J60" s="3"/>
      <c r="K60" s="3"/>
      <c r="L60" s="3"/>
      <c r="M60" s="3"/>
      <c r="N60" s="3"/>
    </row>
    <row r="61" spans="1:14" ht="12.75" customHeight="1" x14ac:dyDescent="0.2">
      <c r="A61" s="3"/>
      <c r="B61" s="3"/>
      <c r="C61" s="3"/>
      <c r="D61" s="3"/>
      <c r="E61" s="3"/>
      <c r="F61" s="3"/>
      <c r="G61" s="3"/>
      <c r="H61" s="67"/>
      <c r="I61" s="67"/>
      <c r="J61" s="3"/>
      <c r="K61" s="3"/>
      <c r="L61" s="3"/>
      <c r="M61" s="3"/>
      <c r="N61" s="3"/>
    </row>
    <row r="62" spans="1:14" ht="12.75" customHeight="1" x14ac:dyDescent="0.2">
      <c r="A62" s="3"/>
      <c r="B62" s="3"/>
      <c r="C62" s="3"/>
      <c r="D62" s="3"/>
      <c r="E62" s="3"/>
      <c r="F62" s="3"/>
      <c r="G62" s="3"/>
      <c r="H62" s="67"/>
      <c r="I62" s="67"/>
      <c r="J62" s="3"/>
      <c r="K62" s="3"/>
      <c r="L62" s="3"/>
      <c r="M62" s="3"/>
      <c r="N62" s="3"/>
    </row>
    <row r="63" spans="1:14" ht="12.75" customHeight="1" x14ac:dyDescent="0.2">
      <c r="A63" s="3"/>
      <c r="B63" s="3"/>
      <c r="C63" s="3"/>
      <c r="D63" s="3"/>
      <c r="E63" s="3"/>
      <c r="F63" s="3"/>
      <c r="G63" s="3"/>
      <c r="H63" s="67"/>
      <c r="I63" s="67"/>
      <c r="J63" s="3"/>
      <c r="K63" s="3"/>
      <c r="L63" s="3"/>
      <c r="M63" s="3"/>
      <c r="N63" s="3"/>
    </row>
    <row r="64" spans="1:14" ht="12.75" customHeight="1" x14ac:dyDescent="0.2">
      <c r="A64" s="3"/>
      <c r="B64" s="3"/>
      <c r="C64" s="3"/>
      <c r="D64" s="3"/>
      <c r="E64" s="3"/>
      <c r="F64" s="3"/>
      <c r="G64" s="3"/>
      <c r="H64" s="67"/>
      <c r="I64" s="67"/>
      <c r="J64" s="3"/>
      <c r="K64" s="3"/>
      <c r="L64" s="3"/>
      <c r="M64" s="3"/>
      <c r="N64" s="3"/>
    </row>
    <row r="65" spans="1:14" ht="12.75" customHeight="1" x14ac:dyDescent="0.2">
      <c r="A65" s="3"/>
      <c r="B65" s="3"/>
      <c r="C65" s="3"/>
      <c r="D65" s="3"/>
      <c r="E65" s="3"/>
      <c r="F65" s="3"/>
      <c r="G65" s="3"/>
      <c r="H65" s="67"/>
      <c r="I65" s="67"/>
      <c r="J65" s="3"/>
      <c r="K65" s="3"/>
      <c r="L65" s="3"/>
      <c r="M65" s="3"/>
      <c r="N65" s="3"/>
    </row>
    <row r="66" spans="1:14" ht="12.75" customHeight="1" x14ac:dyDescent="0.2">
      <c r="A66" s="3"/>
      <c r="B66" s="3"/>
      <c r="C66" s="3"/>
      <c r="D66" s="3"/>
      <c r="E66" s="3"/>
      <c r="F66" s="3"/>
      <c r="G66" s="3"/>
      <c r="H66" s="67"/>
      <c r="I66" s="67"/>
      <c r="J66" s="3"/>
      <c r="K66" s="3"/>
      <c r="L66" s="3"/>
      <c r="M66" s="3"/>
      <c r="N66" s="3"/>
    </row>
    <row r="67" spans="1:14" ht="12.75" customHeight="1" x14ac:dyDescent="0.2">
      <c r="A67" s="3"/>
      <c r="B67" s="3"/>
      <c r="C67" s="3"/>
      <c r="D67" s="3"/>
      <c r="E67" s="3"/>
      <c r="F67" s="3"/>
      <c r="G67" s="3"/>
      <c r="H67" s="67"/>
      <c r="I67" s="67"/>
      <c r="J67" s="3"/>
      <c r="K67" s="3"/>
      <c r="L67" s="3"/>
      <c r="M67" s="3"/>
      <c r="N67" s="3"/>
    </row>
    <row r="68" spans="1:14" ht="12.75" customHeight="1" x14ac:dyDescent="0.2">
      <c r="A68" s="3"/>
      <c r="B68" s="3"/>
      <c r="C68" s="3"/>
      <c r="D68" s="3"/>
      <c r="E68" s="3"/>
      <c r="F68" s="3"/>
      <c r="G68" s="3"/>
      <c r="H68" s="67"/>
      <c r="I68" s="67"/>
      <c r="J68" s="3"/>
      <c r="K68" s="3"/>
      <c r="L68" s="3"/>
      <c r="M68" s="3"/>
      <c r="N68" s="3"/>
    </row>
    <row r="69" spans="1:14" ht="12.75" customHeight="1" x14ac:dyDescent="0.2">
      <c r="A69" s="3"/>
      <c r="B69" s="3"/>
      <c r="C69" s="3"/>
      <c r="D69" s="3"/>
      <c r="E69" s="3"/>
      <c r="F69" s="3"/>
      <c r="G69" s="3"/>
      <c r="H69" s="67"/>
      <c r="I69" s="67"/>
      <c r="J69" s="3"/>
      <c r="K69" s="3"/>
      <c r="L69" s="3"/>
      <c r="M69" s="3"/>
      <c r="N69" s="3"/>
    </row>
    <row r="70" spans="1:14" ht="12.75" customHeight="1" x14ac:dyDescent="0.2">
      <c r="A70" s="3"/>
      <c r="B70" s="3"/>
      <c r="C70" s="3"/>
      <c r="D70" s="3"/>
      <c r="E70" s="3"/>
      <c r="F70" s="3"/>
      <c r="G70" s="3"/>
      <c r="H70" s="67"/>
      <c r="I70" s="67"/>
      <c r="J70" s="3"/>
      <c r="K70" s="3"/>
      <c r="L70" s="3"/>
      <c r="M70" s="3"/>
      <c r="N70" s="3"/>
    </row>
    <row r="71" spans="1:14" ht="12.75" customHeight="1" x14ac:dyDescent="0.2">
      <c r="A71" s="3"/>
      <c r="B71" s="3"/>
      <c r="C71" s="3"/>
      <c r="D71" s="3"/>
      <c r="E71" s="3"/>
      <c r="F71" s="3"/>
      <c r="G71" s="3"/>
      <c r="H71" s="67"/>
      <c r="I71" s="67"/>
      <c r="J71" s="3"/>
      <c r="K71" s="3"/>
      <c r="L71" s="3"/>
      <c r="M71" s="3"/>
      <c r="N71" s="3"/>
    </row>
    <row r="72" spans="1:14" ht="12.75" customHeight="1" x14ac:dyDescent="0.2">
      <c r="A72" s="3"/>
      <c r="B72" s="3"/>
      <c r="C72" s="3"/>
      <c r="D72" s="3"/>
      <c r="E72" s="3"/>
      <c r="F72" s="3"/>
      <c r="G72" s="3"/>
      <c r="H72" s="67"/>
      <c r="I72" s="67"/>
      <c r="J72" s="3"/>
      <c r="K72" s="3"/>
      <c r="L72" s="3"/>
      <c r="M72" s="3"/>
      <c r="N72" s="3"/>
    </row>
    <row r="73" spans="1:14" ht="12.75" customHeight="1" x14ac:dyDescent="0.2">
      <c r="A73" s="3"/>
      <c r="B73" s="3"/>
      <c r="C73" s="3"/>
      <c r="D73" s="3"/>
      <c r="E73" s="3"/>
      <c r="F73" s="3"/>
      <c r="G73" s="3"/>
      <c r="H73" s="67"/>
      <c r="I73" s="67"/>
      <c r="J73" s="3"/>
      <c r="K73" s="3"/>
      <c r="L73" s="3"/>
      <c r="M73" s="3"/>
      <c r="N73" s="3"/>
    </row>
    <row r="74" spans="1:14" ht="12.75" customHeight="1" x14ac:dyDescent="0.2">
      <c r="A74" s="3"/>
      <c r="B74" s="3"/>
      <c r="C74" s="3"/>
      <c r="D74" s="3"/>
      <c r="E74" s="3"/>
      <c r="F74" s="3"/>
      <c r="G74" s="3"/>
      <c r="H74" s="67"/>
      <c r="I74" s="67"/>
      <c r="J74" s="3"/>
      <c r="K74" s="3"/>
      <c r="L74" s="3"/>
      <c r="M74" s="3"/>
      <c r="N74" s="3"/>
    </row>
    <row r="75" spans="1:14" ht="12.75" customHeight="1" x14ac:dyDescent="0.2">
      <c r="A75" s="3"/>
      <c r="B75" s="3"/>
      <c r="C75" s="3"/>
      <c r="D75" s="3"/>
      <c r="E75" s="3"/>
      <c r="F75" s="3"/>
      <c r="G75" s="3"/>
      <c r="H75" s="67"/>
      <c r="I75" s="67"/>
      <c r="J75" s="3"/>
      <c r="K75" s="3"/>
      <c r="L75" s="3"/>
      <c r="M75" s="3"/>
      <c r="N75" s="3"/>
    </row>
    <row r="76" spans="1:14" ht="12.75" customHeight="1" x14ac:dyDescent="0.2">
      <c r="A76" s="3"/>
      <c r="B76" s="3"/>
      <c r="C76" s="3"/>
      <c r="D76" s="3"/>
      <c r="E76" s="3"/>
      <c r="F76" s="3"/>
      <c r="G76" s="3"/>
      <c r="H76" s="67"/>
      <c r="I76" s="67"/>
      <c r="J76" s="3"/>
      <c r="K76" s="3"/>
      <c r="L76" s="3"/>
      <c r="M76" s="3"/>
      <c r="N76" s="3"/>
    </row>
    <row r="77" spans="1:14" ht="12.75" customHeight="1" x14ac:dyDescent="0.2">
      <c r="A77" s="3"/>
      <c r="B77" s="3"/>
      <c r="C77" s="3"/>
      <c r="D77" s="3"/>
      <c r="E77" s="3"/>
      <c r="F77" s="3"/>
      <c r="G77" s="3"/>
      <c r="H77" s="67"/>
      <c r="I77" s="67"/>
      <c r="J77" s="3"/>
      <c r="K77" s="3"/>
      <c r="L77" s="3"/>
      <c r="M77" s="3"/>
      <c r="N77" s="3"/>
    </row>
    <row r="78" spans="1:14" ht="12.75" customHeight="1" x14ac:dyDescent="0.2">
      <c r="A78" s="3"/>
      <c r="B78" s="3"/>
      <c r="C78" s="3"/>
      <c r="D78" s="3"/>
      <c r="E78" s="3"/>
      <c r="F78" s="3"/>
      <c r="G78" s="3"/>
      <c r="H78" s="67"/>
      <c r="I78" s="67"/>
      <c r="J78" s="3"/>
      <c r="K78" s="3"/>
      <c r="L78" s="3"/>
      <c r="M78" s="3"/>
      <c r="N78" s="3"/>
    </row>
    <row r="79" spans="1:14" ht="12.75" customHeight="1" x14ac:dyDescent="0.2">
      <c r="A79" s="3"/>
      <c r="B79" s="3"/>
      <c r="C79" s="3"/>
      <c r="D79" s="3"/>
      <c r="E79" s="3"/>
      <c r="F79" s="3"/>
      <c r="G79" s="3"/>
      <c r="H79" s="67"/>
      <c r="I79" s="67"/>
      <c r="J79" s="3"/>
      <c r="K79" s="3"/>
      <c r="L79" s="3"/>
      <c r="M79" s="3"/>
      <c r="N79" s="3"/>
    </row>
    <row r="80" spans="1:14" ht="12.75" customHeight="1" x14ac:dyDescent="0.2">
      <c r="A80" s="3"/>
      <c r="B80" s="3"/>
      <c r="C80" s="3"/>
      <c r="D80" s="3"/>
      <c r="E80" s="3"/>
      <c r="F80" s="3"/>
      <c r="G80" s="3"/>
      <c r="H80" s="67"/>
      <c r="I80" s="67"/>
      <c r="J80" s="3"/>
      <c r="K80" s="3"/>
      <c r="L80" s="3"/>
      <c r="M80" s="3"/>
      <c r="N80" s="3"/>
    </row>
    <row r="81" spans="1:14" ht="12.75" customHeight="1" x14ac:dyDescent="0.2">
      <c r="A81" s="3"/>
      <c r="B81" s="3"/>
      <c r="C81" s="3"/>
      <c r="D81" s="3"/>
      <c r="E81" s="3"/>
      <c r="F81" s="3"/>
      <c r="G81" s="3"/>
      <c r="H81" s="67"/>
      <c r="I81" s="67"/>
      <c r="J81" s="3"/>
      <c r="K81" s="3"/>
      <c r="L81" s="3"/>
      <c r="M81" s="3"/>
      <c r="N81" s="3"/>
    </row>
    <row r="82" spans="1:14" ht="12.75" customHeight="1" x14ac:dyDescent="0.2">
      <c r="A82" s="3"/>
      <c r="B82" s="3"/>
      <c r="C82" s="3"/>
      <c r="D82" s="3"/>
      <c r="E82" s="3"/>
      <c r="F82" s="3"/>
      <c r="G82" s="3"/>
      <c r="H82" s="67"/>
      <c r="I82" s="67"/>
      <c r="J82" s="3"/>
      <c r="K82" s="3"/>
      <c r="L82" s="3"/>
      <c r="M82" s="3"/>
      <c r="N82" s="3"/>
    </row>
    <row r="83" spans="1:14" ht="12.75" customHeight="1" x14ac:dyDescent="0.2">
      <c r="A83" s="3"/>
      <c r="B83" s="3"/>
      <c r="C83" s="3"/>
      <c r="D83" s="3"/>
      <c r="E83" s="3"/>
      <c r="F83" s="3"/>
      <c r="G83" s="3"/>
      <c r="H83" s="67"/>
      <c r="I83" s="67"/>
      <c r="J83" s="3"/>
      <c r="K83" s="3"/>
      <c r="L83" s="3"/>
      <c r="M83" s="3"/>
      <c r="N83" s="3"/>
    </row>
    <row r="84" spans="1:14" ht="12.75" customHeight="1" x14ac:dyDescent="0.2">
      <c r="A84" s="3"/>
      <c r="B84" s="3"/>
      <c r="C84" s="3"/>
      <c r="D84" s="3"/>
      <c r="E84" s="3"/>
      <c r="F84" s="3"/>
      <c r="G84" s="3"/>
      <c r="H84" s="67"/>
      <c r="I84" s="67"/>
      <c r="J84" s="3"/>
      <c r="K84" s="3"/>
      <c r="L84" s="3"/>
      <c r="M84" s="3"/>
      <c r="N84" s="3"/>
    </row>
    <row r="85" spans="1:14" ht="12.75" customHeight="1" x14ac:dyDescent="0.2">
      <c r="A85" s="3"/>
      <c r="B85" s="3"/>
      <c r="C85" s="3"/>
      <c r="D85" s="3"/>
      <c r="E85" s="3"/>
      <c r="F85" s="3"/>
      <c r="G85" s="3"/>
      <c r="H85" s="67"/>
      <c r="I85" s="67"/>
      <c r="J85" s="3"/>
      <c r="K85" s="3"/>
      <c r="L85" s="3"/>
      <c r="M85" s="3"/>
      <c r="N85" s="3"/>
    </row>
    <row r="86" spans="1:14" ht="12.75" customHeight="1" x14ac:dyDescent="0.2">
      <c r="A86" s="3"/>
      <c r="B86" s="3"/>
      <c r="C86" s="3"/>
      <c r="D86" s="3"/>
      <c r="E86" s="3"/>
      <c r="F86" s="3"/>
      <c r="G86" s="3"/>
      <c r="H86" s="67"/>
      <c r="I86" s="67"/>
      <c r="J86" s="3"/>
      <c r="K86" s="3"/>
      <c r="L86" s="3"/>
      <c r="M86" s="3"/>
      <c r="N86" s="3"/>
    </row>
    <row r="87" spans="1:14" ht="12.75" customHeight="1" x14ac:dyDescent="0.2">
      <c r="A87" s="3"/>
      <c r="B87" s="3"/>
      <c r="C87" s="3"/>
      <c r="D87" s="3"/>
      <c r="E87" s="3"/>
      <c r="F87" s="3"/>
      <c r="G87" s="3"/>
      <c r="H87" s="67"/>
      <c r="I87" s="67"/>
      <c r="J87" s="3"/>
      <c r="K87" s="3"/>
      <c r="L87" s="3"/>
      <c r="M87" s="3"/>
      <c r="N87" s="3"/>
    </row>
    <row r="88" spans="1:14" ht="12.75" customHeight="1" x14ac:dyDescent="0.2">
      <c r="A88" s="3"/>
      <c r="B88" s="3"/>
      <c r="C88" s="3"/>
      <c r="D88" s="3"/>
      <c r="E88" s="3"/>
      <c r="F88" s="3"/>
      <c r="G88" s="3"/>
      <c r="H88" s="67"/>
      <c r="I88" s="67"/>
      <c r="J88" s="3"/>
      <c r="K88" s="3"/>
      <c r="L88" s="3"/>
      <c r="M88" s="3"/>
      <c r="N88" s="3"/>
    </row>
    <row r="89" spans="1:14" ht="12.75" customHeight="1" x14ac:dyDescent="0.2">
      <c r="A89" s="3"/>
      <c r="B89" s="3"/>
      <c r="C89" s="3"/>
      <c r="D89" s="3"/>
      <c r="E89" s="3"/>
      <c r="F89" s="3"/>
      <c r="G89" s="3"/>
      <c r="H89" s="67"/>
      <c r="I89" s="67"/>
      <c r="J89" s="3"/>
      <c r="K89" s="3"/>
      <c r="L89" s="3"/>
      <c r="M89" s="3"/>
      <c r="N89" s="3"/>
    </row>
    <row r="90" spans="1:14" ht="12.75" customHeight="1" x14ac:dyDescent="0.2">
      <c r="A90" s="3"/>
      <c r="B90" s="3"/>
      <c r="C90" s="3"/>
      <c r="D90" s="3"/>
      <c r="E90" s="3"/>
      <c r="F90" s="3"/>
      <c r="G90" s="3"/>
      <c r="H90" s="67"/>
      <c r="I90" s="67"/>
      <c r="J90" s="3"/>
      <c r="K90" s="3"/>
      <c r="L90" s="3"/>
      <c r="M90" s="3"/>
      <c r="N90" s="3"/>
    </row>
    <row r="91" spans="1:14" ht="12.75" customHeight="1" x14ac:dyDescent="0.2">
      <c r="A91" s="3"/>
      <c r="B91" s="3"/>
      <c r="C91" s="3"/>
      <c r="D91" s="3"/>
      <c r="E91" s="3"/>
      <c r="F91" s="3"/>
      <c r="G91" s="3"/>
      <c r="H91" s="67"/>
      <c r="I91" s="67"/>
      <c r="J91" s="3"/>
      <c r="K91" s="3"/>
      <c r="L91" s="3"/>
      <c r="M91" s="3"/>
      <c r="N91" s="3"/>
    </row>
    <row r="92" spans="1:14" ht="12.75" customHeight="1" x14ac:dyDescent="0.2">
      <c r="A92" s="3"/>
      <c r="B92" s="3"/>
      <c r="C92" s="3"/>
      <c r="D92" s="3"/>
      <c r="E92" s="3"/>
      <c r="F92" s="3"/>
      <c r="G92" s="3"/>
      <c r="H92" s="67"/>
      <c r="I92" s="67"/>
      <c r="J92" s="3"/>
      <c r="K92" s="3"/>
      <c r="L92" s="3"/>
      <c r="M92" s="3"/>
      <c r="N92" s="3"/>
    </row>
    <row r="93" spans="1:14" ht="12.75" customHeight="1" x14ac:dyDescent="0.2">
      <c r="A93" s="3"/>
      <c r="B93" s="3"/>
      <c r="C93" s="3"/>
      <c r="D93" s="3"/>
      <c r="E93" s="3"/>
      <c r="F93" s="3"/>
      <c r="G93" s="3"/>
      <c r="H93" s="67"/>
      <c r="I93" s="67"/>
      <c r="J93" s="3"/>
      <c r="K93" s="3"/>
      <c r="L93" s="3"/>
      <c r="M93" s="3"/>
      <c r="N93" s="3"/>
    </row>
    <row r="94" spans="1:14" ht="12.75" customHeight="1" x14ac:dyDescent="0.2">
      <c r="A94" s="3"/>
      <c r="B94" s="3"/>
      <c r="C94" s="3"/>
      <c r="D94" s="3"/>
      <c r="E94" s="3"/>
      <c r="F94" s="3"/>
      <c r="G94" s="3"/>
      <c r="H94" s="67"/>
      <c r="I94" s="67"/>
      <c r="J94" s="3"/>
      <c r="K94" s="3"/>
      <c r="L94" s="3"/>
      <c r="M94" s="3"/>
      <c r="N94" s="3"/>
    </row>
    <row r="95" spans="1:14" ht="12.75" customHeight="1" x14ac:dyDescent="0.2">
      <c r="A95" s="3"/>
      <c r="B95" s="3"/>
      <c r="C95" s="3"/>
      <c r="D95" s="3"/>
      <c r="E95" s="3"/>
      <c r="F95" s="3"/>
      <c r="G95" s="3"/>
      <c r="H95" s="67"/>
      <c r="I95" s="67"/>
      <c r="J95" s="3"/>
      <c r="K95" s="3"/>
      <c r="L95" s="3"/>
      <c r="M95" s="3"/>
      <c r="N95" s="3"/>
    </row>
    <row r="96" spans="1:14" ht="12.75" customHeight="1" x14ac:dyDescent="0.2">
      <c r="A96" s="3"/>
      <c r="B96" s="3"/>
      <c r="C96" s="3"/>
      <c r="D96" s="3"/>
      <c r="E96" s="3"/>
      <c r="F96" s="3"/>
      <c r="G96" s="3"/>
      <c r="H96" s="67"/>
      <c r="I96" s="67"/>
      <c r="J96" s="3"/>
      <c r="K96" s="3"/>
      <c r="L96" s="3"/>
      <c r="M96" s="3"/>
      <c r="N96" s="3"/>
    </row>
    <row r="97" spans="1:14" ht="12.75" customHeight="1" x14ac:dyDescent="0.2">
      <c r="A97" s="3"/>
      <c r="B97" s="3"/>
      <c r="C97" s="3"/>
      <c r="D97" s="3"/>
      <c r="E97" s="3"/>
      <c r="F97" s="3"/>
      <c r="G97" s="3"/>
      <c r="H97" s="67"/>
      <c r="I97" s="67"/>
      <c r="J97" s="3"/>
      <c r="K97" s="3"/>
      <c r="L97" s="3"/>
      <c r="M97" s="3"/>
      <c r="N97" s="3"/>
    </row>
    <row r="98" spans="1:14" ht="12.75" customHeight="1" x14ac:dyDescent="0.2">
      <c r="A98" s="3"/>
      <c r="B98" s="3"/>
      <c r="C98" s="3"/>
      <c r="D98" s="3"/>
      <c r="E98" s="3"/>
      <c r="F98" s="3"/>
      <c r="G98" s="3"/>
      <c r="H98" s="67"/>
      <c r="I98" s="67"/>
      <c r="J98" s="3"/>
      <c r="K98" s="3"/>
      <c r="L98" s="3"/>
      <c r="M98" s="3"/>
      <c r="N98" s="3"/>
    </row>
    <row r="99" spans="1:14" ht="12.75" customHeight="1" x14ac:dyDescent="0.2">
      <c r="A99" s="3"/>
      <c r="B99" s="3"/>
      <c r="C99" s="3"/>
      <c r="D99" s="3"/>
      <c r="E99" s="3"/>
      <c r="F99" s="3"/>
      <c r="G99" s="3"/>
      <c r="H99" s="67"/>
      <c r="I99" s="67"/>
      <c r="J99" s="3"/>
      <c r="K99" s="3"/>
      <c r="L99" s="3"/>
      <c r="M99" s="3"/>
      <c r="N99" s="3"/>
    </row>
    <row r="100" spans="1:14" ht="12.75" customHeight="1" x14ac:dyDescent="0.2">
      <c r="A100" s="3"/>
      <c r="B100" s="3"/>
      <c r="C100" s="3"/>
      <c r="D100" s="3"/>
      <c r="E100" s="3"/>
      <c r="F100" s="3"/>
      <c r="G100" s="3"/>
      <c r="H100" s="67"/>
      <c r="I100" s="67"/>
      <c r="J100" s="3"/>
      <c r="K100" s="3"/>
      <c r="L100" s="3"/>
      <c r="M100" s="3"/>
      <c r="N100" s="3"/>
    </row>
    <row r="101" spans="1:14" ht="12.75" customHeight="1" x14ac:dyDescent="0.2">
      <c r="A101" s="3"/>
      <c r="B101" s="3"/>
      <c r="C101" s="3"/>
      <c r="D101" s="3"/>
      <c r="E101" s="3"/>
      <c r="F101" s="3"/>
      <c r="G101" s="3"/>
      <c r="H101" s="67"/>
      <c r="I101" s="67"/>
      <c r="J101" s="3"/>
      <c r="K101" s="3"/>
      <c r="L101" s="3"/>
      <c r="M101" s="3"/>
      <c r="N101" s="3"/>
    </row>
    <row r="102" spans="1:14" ht="12.75" customHeight="1" x14ac:dyDescent="0.2">
      <c r="A102" s="3"/>
      <c r="B102" s="3"/>
      <c r="C102" s="3"/>
      <c r="D102" s="3"/>
      <c r="E102" s="3"/>
      <c r="F102" s="3"/>
      <c r="G102" s="3"/>
      <c r="H102" s="67"/>
      <c r="I102" s="67"/>
      <c r="J102" s="3"/>
      <c r="K102" s="3"/>
      <c r="L102" s="3"/>
      <c r="M102" s="3"/>
      <c r="N102" s="3"/>
    </row>
    <row r="103" spans="1:14" ht="12.75" customHeight="1" x14ac:dyDescent="0.2">
      <c r="A103" s="3"/>
      <c r="B103" s="3"/>
      <c r="C103" s="3"/>
      <c r="D103" s="3"/>
      <c r="E103" s="3"/>
      <c r="F103" s="3"/>
      <c r="G103" s="3"/>
      <c r="H103" s="67"/>
      <c r="I103" s="67"/>
      <c r="J103" s="3"/>
      <c r="K103" s="3"/>
      <c r="L103" s="3"/>
      <c r="M103" s="3"/>
      <c r="N103" s="3"/>
    </row>
    <row r="104" spans="1:14" ht="12.75" customHeight="1" x14ac:dyDescent="0.2">
      <c r="A104" s="3"/>
      <c r="B104" s="3"/>
      <c r="C104" s="3"/>
      <c r="D104" s="3"/>
      <c r="E104" s="3"/>
      <c r="F104" s="3"/>
      <c r="G104" s="3"/>
      <c r="H104" s="67"/>
      <c r="I104" s="67"/>
      <c r="J104" s="3"/>
      <c r="K104" s="3"/>
      <c r="L104" s="3"/>
      <c r="M104" s="3"/>
      <c r="N104" s="3"/>
    </row>
    <row r="105" spans="1:14" ht="12.75" customHeight="1" x14ac:dyDescent="0.2">
      <c r="A105" s="3"/>
      <c r="B105" s="3"/>
      <c r="C105" s="3"/>
      <c r="D105" s="3"/>
      <c r="E105" s="3"/>
      <c r="F105" s="3"/>
      <c r="G105" s="3"/>
      <c r="H105" s="67"/>
      <c r="I105" s="67"/>
      <c r="J105" s="3"/>
      <c r="K105" s="3"/>
      <c r="L105" s="3"/>
      <c r="M105" s="3"/>
      <c r="N105" s="3"/>
    </row>
    <row r="106" spans="1:14" ht="12.75" customHeight="1" x14ac:dyDescent="0.2">
      <c r="A106" s="3"/>
      <c r="B106" s="3"/>
      <c r="C106" s="3"/>
      <c r="D106" s="3"/>
      <c r="E106" s="3"/>
      <c r="F106" s="3"/>
      <c r="G106" s="3"/>
      <c r="H106" s="67"/>
      <c r="I106" s="67"/>
      <c r="J106" s="3"/>
      <c r="K106" s="3"/>
      <c r="L106" s="3"/>
      <c r="M106" s="3"/>
      <c r="N106" s="3"/>
    </row>
    <row r="107" spans="1:14" ht="12.75" customHeight="1" x14ac:dyDescent="0.2">
      <c r="A107" s="3"/>
      <c r="B107" s="3"/>
      <c r="C107" s="3"/>
      <c r="D107" s="3"/>
      <c r="E107" s="3"/>
      <c r="F107" s="3"/>
      <c r="G107" s="3"/>
      <c r="H107" s="67"/>
      <c r="I107" s="67"/>
      <c r="J107" s="3"/>
      <c r="K107" s="3"/>
      <c r="L107" s="3"/>
      <c r="M107" s="3"/>
      <c r="N107" s="3"/>
    </row>
    <row r="108" spans="1:14" ht="12.75" customHeight="1" x14ac:dyDescent="0.2">
      <c r="A108" s="3"/>
      <c r="B108" s="3"/>
      <c r="C108" s="3"/>
      <c r="D108" s="3"/>
      <c r="E108" s="3"/>
      <c r="F108" s="3"/>
      <c r="G108" s="3"/>
      <c r="H108" s="67"/>
      <c r="I108" s="67"/>
      <c r="J108" s="3"/>
      <c r="K108" s="3"/>
      <c r="L108" s="3"/>
      <c r="M108" s="3"/>
      <c r="N108" s="3"/>
    </row>
    <row r="109" spans="1:14" ht="12.75" customHeight="1" x14ac:dyDescent="0.2">
      <c r="A109" s="3"/>
      <c r="B109" s="3"/>
      <c r="C109" s="3"/>
      <c r="D109" s="3"/>
      <c r="E109" s="3"/>
      <c r="F109" s="3"/>
      <c r="G109" s="3"/>
      <c r="H109" s="67"/>
      <c r="I109" s="67"/>
      <c r="J109" s="3"/>
      <c r="K109" s="3"/>
      <c r="L109" s="3"/>
      <c r="M109" s="3"/>
      <c r="N109" s="3"/>
    </row>
    <row r="110" spans="1:14" ht="12.75" customHeight="1" x14ac:dyDescent="0.2">
      <c r="A110" s="3"/>
      <c r="B110" s="3"/>
      <c r="C110" s="3"/>
      <c r="D110" s="3"/>
      <c r="E110" s="3"/>
      <c r="F110" s="3"/>
      <c r="G110" s="3"/>
      <c r="H110" s="67"/>
      <c r="I110" s="67"/>
      <c r="J110" s="3"/>
      <c r="K110" s="3"/>
      <c r="L110" s="3"/>
      <c r="M110" s="3"/>
      <c r="N110" s="3"/>
    </row>
    <row r="111" spans="1:14" ht="12.75" customHeight="1" x14ac:dyDescent="0.2">
      <c r="A111" s="3"/>
      <c r="B111" s="3"/>
      <c r="C111" s="3"/>
      <c r="D111" s="3"/>
      <c r="E111" s="3"/>
      <c r="F111" s="3"/>
      <c r="G111" s="3"/>
      <c r="H111" s="67"/>
      <c r="I111" s="67"/>
      <c r="J111" s="3"/>
      <c r="K111" s="3"/>
      <c r="L111" s="3"/>
      <c r="M111" s="3"/>
      <c r="N111" s="3"/>
    </row>
    <row r="112" spans="1:14" ht="12.75" customHeight="1" x14ac:dyDescent="0.2">
      <c r="A112" s="3"/>
      <c r="B112" s="3"/>
      <c r="C112" s="3"/>
      <c r="D112" s="3"/>
      <c r="E112" s="3"/>
      <c r="F112" s="3"/>
      <c r="G112" s="3"/>
      <c r="H112" s="67"/>
      <c r="I112" s="67"/>
      <c r="J112" s="3"/>
      <c r="K112" s="3"/>
      <c r="L112" s="3"/>
      <c r="M112" s="3"/>
      <c r="N112" s="3"/>
    </row>
    <row r="113" spans="1:14" ht="12.75" customHeight="1" x14ac:dyDescent="0.2">
      <c r="A113" s="3"/>
      <c r="B113" s="3"/>
      <c r="C113" s="3"/>
      <c r="D113" s="3"/>
      <c r="E113" s="3"/>
      <c r="F113" s="3"/>
      <c r="G113" s="3"/>
      <c r="H113" s="67"/>
      <c r="I113" s="67"/>
      <c r="J113" s="3"/>
      <c r="K113" s="3"/>
      <c r="L113" s="3"/>
      <c r="M113" s="3"/>
      <c r="N113" s="3"/>
    </row>
    <row r="114" spans="1:14" ht="12.75" customHeight="1" x14ac:dyDescent="0.2">
      <c r="A114" s="3"/>
      <c r="B114" s="3"/>
      <c r="C114" s="3"/>
      <c r="D114" s="3"/>
      <c r="E114" s="3"/>
      <c r="F114" s="3"/>
      <c r="G114" s="3"/>
      <c r="H114" s="67"/>
      <c r="I114" s="67"/>
      <c r="J114" s="3"/>
      <c r="K114" s="3"/>
      <c r="L114" s="3"/>
      <c r="M114" s="3"/>
      <c r="N114" s="3"/>
    </row>
    <row r="115" spans="1:14" ht="12.75" customHeight="1" x14ac:dyDescent="0.2">
      <c r="A115" s="3"/>
      <c r="B115" s="3"/>
      <c r="C115" s="3"/>
      <c r="D115" s="3"/>
      <c r="E115" s="3"/>
      <c r="F115" s="3"/>
      <c r="G115" s="3"/>
      <c r="H115" s="67"/>
      <c r="I115" s="67"/>
      <c r="J115" s="3"/>
      <c r="K115" s="3"/>
      <c r="L115" s="3"/>
      <c r="M115" s="3"/>
      <c r="N115" s="3"/>
    </row>
    <row r="116" spans="1:14" ht="12.75" customHeight="1" x14ac:dyDescent="0.2">
      <c r="A116" s="3"/>
      <c r="B116" s="3"/>
      <c r="C116" s="3"/>
      <c r="D116" s="3"/>
      <c r="E116" s="3"/>
      <c r="F116" s="3"/>
      <c r="G116" s="3"/>
      <c r="H116" s="67"/>
      <c r="I116" s="67"/>
      <c r="J116" s="3"/>
      <c r="K116" s="3"/>
      <c r="L116" s="3"/>
      <c r="M116" s="3"/>
      <c r="N116" s="3"/>
    </row>
    <row r="117" spans="1:14" ht="12.75" customHeight="1" x14ac:dyDescent="0.2">
      <c r="A117" s="3"/>
      <c r="B117" s="3"/>
      <c r="C117" s="3"/>
      <c r="D117" s="3"/>
      <c r="E117" s="3"/>
      <c r="F117" s="3"/>
      <c r="G117" s="3"/>
      <c r="H117" s="67"/>
      <c r="I117" s="67"/>
      <c r="J117" s="3"/>
      <c r="K117" s="3"/>
      <c r="L117" s="3"/>
      <c r="M117" s="3"/>
      <c r="N117" s="3"/>
    </row>
    <row r="118" spans="1:14" ht="12.75" customHeight="1" x14ac:dyDescent="0.2">
      <c r="A118" s="3"/>
      <c r="B118" s="3"/>
      <c r="C118" s="3"/>
      <c r="D118" s="3"/>
      <c r="E118" s="3"/>
      <c r="F118" s="3"/>
      <c r="G118" s="3"/>
      <c r="H118" s="67"/>
      <c r="I118" s="67"/>
      <c r="J118" s="3"/>
      <c r="K118" s="3"/>
      <c r="L118" s="3"/>
      <c r="M118" s="3"/>
      <c r="N118" s="3"/>
    </row>
    <row r="119" spans="1:14" ht="12.75" customHeight="1" x14ac:dyDescent="0.2">
      <c r="A119" s="3"/>
      <c r="B119" s="3"/>
      <c r="C119" s="3"/>
      <c r="D119" s="3"/>
      <c r="E119" s="3"/>
      <c r="F119" s="3"/>
      <c r="G119" s="3"/>
      <c r="H119" s="67"/>
      <c r="I119" s="67"/>
      <c r="J119" s="3"/>
      <c r="K119" s="3"/>
      <c r="L119" s="3"/>
      <c r="M119" s="3"/>
      <c r="N119" s="3"/>
    </row>
    <row r="120" spans="1:14" ht="12.75" customHeight="1" x14ac:dyDescent="0.2">
      <c r="A120" s="3"/>
      <c r="B120" s="3"/>
      <c r="C120" s="3"/>
      <c r="D120" s="3"/>
      <c r="E120" s="3"/>
      <c r="F120" s="3"/>
      <c r="G120" s="3"/>
      <c r="H120" s="67"/>
      <c r="I120" s="67"/>
      <c r="J120" s="3"/>
      <c r="K120" s="3"/>
      <c r="L120" s="3"/>
      <c r="M120" s="3"/>
      <c r="N120" s="3"/>
    </row>
    <row r="121" spans="1:14" ht="12.75" customHeight="1" x14ac:dyDescent="0.2">
      <c r="A121" s="3"/>
      <c r="B121" s="3"/>
      <c r="C121" s="3"/>
      <c r="D121" s="3"/>
      <c r="E121" s="3"/>
      <c r="F121" s="3"/>
      <c r="G121" s="3"/>
      <c r="H121" s="67"/>
      <c r="I121" s="67"/>
      <c r="J121" s="3"/>
      <c r="K121" s="3"/>
      <c r="L121" s="3"/>
      <c r="M121" s="3"/>
      <c r="N121" s="3"/>
    </row>
    <row r="122" spans="1:14" ht="12.75" customHeight="1" x14ac:dyDescent="0.2">
      <c r="A122" s="3"/>
      <c r="B122" s="3"/>
      <c r="C122" s="3"/>
      <c r="D122" s="3"/>
      <c r="E122" s="3"/>
      <c r="F122" s="3"/>
      <c r="G122" s="3"/>
      <c r="H122" s="67"/>
      <c r="I122" s="67"/>
      <c r="J122" s="3"/>
      <c r="K122" s="3"/>
      <c r="L122" s="3"/>
      <c r="M122" s="3"/>
      <c r="N122" s="3"/>
    </row>
    <row r="123" spans="1:14" ht="12.75" customHeight="1" x14ac:dyDescent="0.2">
      <c r="A123" s="3"/>
      <c r="B123" s="3"/>
      <c r="C123" s="3"/>
      <c r="D123" s="3"/>
      <c r="E123" s="3"/>
      <c r="F123" s="3"/>
      <c r="G123" s="3"/>
      <c r="H123" s="67"/>
      <c r="I123" s="67"/>
      <c r="J123" s="3"/>
      <c r="K123" s="3"/>
      <c r="L123" s="3"/>
      <c r="M123" s="3"/>
      <c r="N123" s="3"/>
    </row>
    <row r="124" spans="1:14" ht="12.75" customHeight="1" x14ac:dyDescent="0.2">
      <c r="A124" s="3"/>
      <c r="B124" s="3"/>
      <c r="C124" s="3"/>
      <c r="D124" s="3"/>
      <c r="E124" s="3"/>
      <c r="F124" s="3"/>
      <c r="G124" s="3"/>
      <c r="H124" s="67"/>
      <c r="I124" s="67"/>
      <c r="J124" s="3"/>
      <c r="K124" s="3"/>
      <c r="L124" s="3"/>
      <c r="M124" s="3"/>
      <c r="N124" s="3"/>
    </row>
    <row r="125" spans="1:14" ht="12.75" customHeight="1" x14ac:dyDescent="0.2">
      <c r="A125" s="3"/>
      <c r="B125" s="3"/>
      <c r="C125" s="3"/>
      <c r="D125" s="3"/>
      <c r="E125" s="3"/>
      <c r="F125" s="3"/>
      <c r="G125" s="3"/>
      <c r="H125" s="67"/>
      <c r="I125" s="67"/>
      <c r="J125" s="3"/>
      <c r="K125" s="3"/>
      <c r="L125" s="3"/>
      <c r="M125" s="3"/>
      <c r="N125" s="3"/>
    </row>
    <row r="126" spans="1:14" ht="12.75" customHeight="1" x14ac:dyDescent="0.2">
      <c r="A126" s="3"/>
      <c r="B126" s="3"/>
      <c r="C126" s="3"/>
      <c r="D126" s="3"/>
      <c r="E126" s="3"/>
      <c r="F126" s="3"/>
      <c r="G126" s="3"/>
      <c r="H126" s="67"/>
      <c r="I126" s="67"/>
      <c r="J126" s="3"/>
      <c r="K126" s="3"/>
      <c r="L126" s="3"/>
      <c r="M126" s="3"/>
      <c r="N126" s="3"/>
    </row>
    <row r="127" spans="1:14" ht="12.75" customHeight="1" x14ac:dyDescent="0.2">
      <c r="A127" s="3"/>
      <c r="B127" s="3"/>
      <c r="C127" s="3"/>
      <c r="D127" s="3"/>
      <c r="E127" s="3"/>
      <c r="F127" s="3"/>
      <c r="G127" s="3"/>
      <c r="H127" s="67"/>
      <c r="I127" s="67"/>
      <c r="J127" s="3"/>
      <c r="K127" s="3"/>
      <c r="L127" s="3"/>
      <c r="M127" s="3"/>
      <c r="N127" s="3"/>
    </row>
    <row r="128" spans="1:14" ht="12.75" customHeight="1" x14ac:dyDescent="0.2">
      <c r="A128" s="3"/>
      <c r="B128" s="3"/>
      <c r="C128" s="3"/>
      <c r="D128" s="3"/>
      <c r="E128" s="3"/>
      <c r="F128" s="3"/>
      <c r="G128" s="3"/>
      <c r="H128" s="67"/>
      <c r="I128" s="67"/>
      <c r="J128" s="3"/>
      <c r="K128" s="3"/>
      <c r="L128" s="3"/>
      <c r="M128" s="3"/>
      <c r="N128" s="3"/>
    </row>
    <row r="129" spans="1:14" ht="12.75" customHeight="1" x14ac:dyDescent="0.2">
      <c r="A129" s="3"/>
      <c r="B129" s="3"/>
      <c r="C129" s="3"/>
      <c r="D129" s="3"/>
      <c r="E129" s="3"/>
      <c r="F129" s="3"/>
      <c r="G129" s="3"/>
      <c r="H129" s="67"/>
      <c r="I129" s="67"/>
      <c r="J129" s="3"/>
      <c r="K129" s="3"/>
      <c r="L129" s="3"/>
      <c r="M129" s="3"/>
      <c r="N129" s="3"/>
    </row>
    <row r="130" spans="1:14" ht="12.75" customHeight="1" x14ac:dyDescent="0.2">
      <c r="A130" s="3"/>
      <c r="B130" s="3"/>
      <c r="C130" s="3"/>
      <c r="D130" s="3"/>
      <c r="E130" s="3"/>
      <c r="F130" s="3"/>
      <c r="G130" s="3"/>
      <c r="H130" s="67"/>
      <c r="I130" s="67"/>
      <c r="J130" s="3"/>
      <c r="K130" s="3"/>
      <c r="L130" s="3"/>
      <c r="M130" s="3"/>
      <c r="N130" s="3"/>
    </row>
    <row r="131" spans="1:14" ht="12.75" customHeight="1" x14ac:dyDescent="0.2">
      <c r="A131" s="3"/>
      <c r="B131" s="3"/>
      <c r="C131" s="3"/>
      <c r="D131" s="3"/>
      <c r="E131" s="3"/>
      <c r="F131" s="3"/>
      <c r="G131" s="3"/>
      <c r="H131" s="67"/>
      <c r="I131" s="67"/>
      <c r="J131" s="3"/>
      <c r="K131" s="3"/>
      <c r="L131" s="3"/>
      <c r="M131" s="3"/>
      <c r="N131" s="3"/>
    </row>
    <row r="132" spans="1:14" ht="12.75" customHeight="1" x14ac:dyDescent="0.2">
      <c r="A132" s="3"/>
      <c r="B132" s="3"/>
      <c r="C132" s="3"/>
      <c r="D132" s="3"/>
      <c r="E132" s="3"/>
      <c r="F132" s="3"/>
      <c r="G132" s="3"/>
      <c r="H132" s="67"/>
      <c r="I132" s="67"/>
      <c r="J132" s="3"/>
      <c r="K132" s="3"/>
      <c r="L132" s="3"/>
      <c r="M132" s="3"/>
      <c r="N132" s="3"/>
    </row>
    <row r="133" spans="1:14" ht="12.75" customHeight="1" x14ac:dyDescent="0.2">
      <c r="A133" s="3"/>
      <c r="B133" s="3"/>
      <c r="C133" s="3"/>
      <c r="D133" s="3"/>
      <c r="E133" s="3"/>
      <c r="F133" s="3"/>
      <c r="G133" s="3"/>
      <c r="H133" s="67"/>
      <c r="I133" s="67"/>
      <c r="J133" s="3"/>
      <c r="K133" s="3"/>
      <c r="L133" s="3"/>
      <c r="M133" s="3"/>
      <c r="N133" s="3"/>
    </row>
    <row r="134" spans="1:14" ht="12.75" customHeight="1" x14ac:dyDescent="0.2">
      <c r="A134" s="3"/>
      <c r="B134" s="3"/>
      <c r="C134" s="3"/>
      <c r="D134" s="3"/>
      <c r="E134" s="3"/>
      <c r="F134" s="3"/>
      <c r="G134" s="3"/>
      <c r="H134" s="67"/>
      <c r="I134" s="67"/>
      <c r="J134" s="3"/>
      <c r="K134" s="3"/>
      <c r="L134" s="3"/>
      <c r="M134" s="3"/>
      <c r="N134" s="3"/>
    </row>
    <row r="135" spans="1:14" ht="12.75" customHeight="1" x14ac:dyDescent="0.2">
      <c r="A135" s="3"/>
      <c r="B135" s="3"/>
      <c r="C135" s="3"/>
      <c r="D135" s="3"/>
      <c r="E135" s="3"/>
      <c r="F135" s="3"/>
      <c r="G135" s="3"/>
      <c r="H135" s="67"/>
      <c r="I135" s="67"/>
      <c r="J135" s="3"/>
      <c r="K135" s="3"/>
      <c r="L135" s="3"/>
      <c r="M135" s="3"/>
      <c r="N135" s="3"/>
    </row>
    <row r="136" spans="1:14" ht="12.75" customHeight="1" x14ac:dyDescent="0.2">
      <c r="A136" s="3"/>
      <c r="B136" s="3"/>
      <c r="C136" s="3"/>
      <c r="D136" s="3"/>
      <c r="E136" s="3"/>
      <c r="F136" s="3"/>
      <c r="G136" s="3"/>
      <c r="H136" s="67"/>
      <c r="I136" s="67"/>
      <c r="J136" s="3"/>
      <c r="K136" s="3"/>
      <c r="L136" s="3"/>
      <c r="M136" s="3"/>
      <c r="N136" s="3"/>
    </row>
    <row r="137" spans="1:14" ht="12.75" customHeight="1" x14ac:dyDescent="0.2">
      <c r="A137" s="3"/>
      <c r="B137" s="3"/>
      <c r="C137" s="3"/>
      <c r="D137" s="3"/>
      <c r="E137" s="3"/>
      <c r="F137" s="3"/>
      <c r="G137" s="3"/>
      <c r="H137" s="67"/>
      <c r="I137" s="67"/>
      <c r="J137" s="3"/>
      <c r="K137" s="3"/>
      <c r="L137" s="3"/>
      <c r="M137" s="3"/>
      <c r="N137" s="3"/>
    </row>
    <row r="138" spans="1:14" ht="12.75" customHeight="1" x14ac:dyDescent="0.2">
      <c r="A138" s="3"/>
      <c r="B138" s="3"/>
      <c r="C138" s="3"/>
      <c r="D138" s="3"/>
      <c r="E138" s="3"/>
      <c r="F138" s="3"/>
      <c r="G138" s="3"/>
      <c r="H138" s="67"/>
      <c r="I138" s="67"/>
      <c r="J138" s="3"/>
      <c r="K138" s="3"/>
      <c r="L138" s="3"/>
      <c r="M138" s="3"/>
      <c r="N138" s="3"/>
    </row>
    <row r="139" spans="1:14" ht="12.75" customHeight="1" x14ac:dyDescent="0.2">
      <c r="A139" s="3"/>
      <c r="B139" s="3"/>
      <c r="C139" s="3"/>
      <c r="D139" s="3"/>
      <c r="E139" s="3"/>
      <c r="F139" s="3"/>
      <c r="G139" s="3"/>
      <c r="H139" s="67"/>
      <c r="I139" s="67"/>
      <c r="J139" s="3"/>
      <c r="K139" s="3"/>
      <c r="L139" s="3"/>
      <c r="M139" s="3"/>
      <c r="N139" s="3"/>
    </row>
    <row r="140" spans="1:14" ht="12.75" customHeight="1" x14ac:dyDescent="0.2">
      <c r="A140" s="3"/>
      <c r="B140" s="3"/>
      <c r="C140" s="3"/>
      <c r="D140" s="3"/>
      <c r="E140" s="3"/>
      <c r="F140" s="3"/>
      <c r="G140" s="3"/>
      <c r="H140" s="67"/>
      <c r="I140" s="67"/>
      <c r="J140" s="3"/>
      <c r="K140" s="3"/>
      <c r="L140" s="3"/>
      <c r="M140" s="3"/>
      <c r="N140" s="3"/>
    </row>
    <row r="141" spans="1:14" ht="12.75" customHeight="1" x14ac:dyDescent="0.2">
      <c r="A141" s="3"/>
      <c r="B141" s="3"/>
      <c r="C141" s="3"/>
      <c r="D141" s="3"/>
      <c r="E141" s="3"/>
      <c r="F141" s="3"/>
      <c r="G141" s="3"/>
      <c r="H141" s="67"/>
      <c r="I141" s="67"/>
      <c r="J141" s="3"/>
      <c r="K141" s="3"/>
      <c r="L141" s="3"/>
      <c r="M141" s="3"/>
      <c r="N141" s="3"/>
    </row>
    <row r="142" spans="1:14" ht="12.75" customHeight="1" x14ac:dyDescent="0.2">
      <c r="A142" s="3"/>
      <c r="B142" s="3"/>
      <c r="C142" s="3"/>
      <c r="D142" s="3"/>
      <c r="E142" s="3"/>
      <c r="F142" s="3"/>
      <c r="G142" s="3"/>
      <c r="H142" s="67"/>
      <c r="I142" s="67"/>
      <c r="J142" s="3"/>
      <c r="K142" s="3"/>
      <c r="L142" s="3"/>
      <c r="M142" s="3"/>
      <c r="N142" s="3"/>
    </row>
    <row r="143" spans="1:14" ht="12.75" customHeight="1" x14ac:dyDescent="0.2">
      <c r="A143" s="3"/>
      <c r="B143" s="3"/>
      <c r="C143" s="3"/>
      <c r="D143" s="3"/>
      <c r="E143" s="3"/>
      <c r="F143" s="3"/>
      <c r="G143" s="3"/>
      <c r="H143" s="67"/>
      <c r="I143" s="67"/>
      <c r="J143" s="3"/>
      <c r="K143" s="3"/>
      <c r="L143" s="3"/>
      <c r="M143" s="3"/>
      <c r="N143" s="3"/>
    </row>
    <row r="144" spans="1:14" ht="12.75" customHeight="1" x14ac:dyDescent="0.2">
      <c r="A144" s="3"/>
      <c r="B144" s="3"/>
      <c r="C144" s="3"/>
      <c r="D144" s="3"/>
      <c r="E144" s="3"/>
      <c r="F144" s="3"/>
      <c r="G144" s="3"/>
      <c r="H144" s="67"/>
      <c r="I144" s="67"/>
      <c r="J144" s="3"/>
      <c r="K144" s="3"/>
      <c r="L144" s="3"/>
      <c r="M144" s="3"/>
      <c r="N144" s="3"/>
    </row>
    <row r="145" spans="1:14" ht="12.75" customHeight="1" x14ac:dyDescent="0.2">
      <c r="A145" s="3"/>
      <c r="B145" s="3"/>
      <c r="C145" s="3"/>
      <c r="D145" s="3"/>
      <c r="E145" s="3"/>
      <c r="F145" s="3"/>
      <c r="G145" s="3"/>
      <c r="H145" s="67"/>
      <c r="I145" s="67"/>
      <c r="J145" s="3"/>
      <c r="K145" s="3"/>
      <c r="L145" s="3"/>
      <c r="M145" s="3"/>
      <c r="N145" s="3"/>
    </row>
    <row r="146" spans="1:14" ht="12.75" customHeight="1" x14ac:dyDescent="0.2">
      <c r="A146" s="3"/>
      <c r="B146" s="3"/>
      <c r="C146" s="3"/>
      <c r="D146" s="3"/>
      <c r="E146" s="3"/>
      <c r="F146" s="3"/>
      <c r="G146" s="3"/>
      <c r="H146" s="67"/>
      <c r="I146" s="67"/>
      <c r="J146" s="3"/>
      <c r="K146" s="3"/>
      <c r="L146" s="3"/>
      <c r="M146" s="3"/>
      <c r="N146" s="3"/>
    </row>
    <row r="147" spans="1:14" ht="12.75" customHeight="1" x14ac:dyDescent="0.2">
      <c r="A147" s="3"/>
      <c r="B147" s="3"/>
      <c r="C147" s="3"/>
      <c r="D147" s="3"/>
      <c r="E147" s="3"/>
      <c r="F147" s="3"/>
      <c r="G147" s="3"/>
      <c r="H147" s="67"/>
      <c r="I147" s="67"/>
      <c r="J147" s="3"/>
      <c r="K147" s="3"/>
      <c r="L147" s="3"/>
      <c r="M147" s="3"/>
      <c r="N147" s="3"/>
    </row>
    <row r="148" spans="1:14" ht="12.75" customHeight="1" x14ac:dyDescent="0.2">
      <c r="A148" s="3"/>
      <c r="B148" s="3"/>
      <c r="C148" s="3"/>
      <c r="D148" s="3"/>
      <c r="E148" s="3"/>
      <c r="F148" s="3"/>
      <c r="G148" s="3"/>
      <c r="H148" s="67"/>
      <c r="I148" s="67"/>
      <c r="J148" s="3"/>
      <c r="K148" s="3"/>
      <c r="L148" s="3"/>
      <c r="M148" s="3"/>
      <c r="N148" s="3"/>
    </row>
    <row r="149" spans="1:14" ht="12.75" customHeight="1" x14ac:dyDescent="0.2">
      <c r="A149" s="3"/>
      <c r="B149" s="3"/>
      <c r="C149" s="3"/>
      <c r="D149" s="3"/>
      <c r="E149" s="3"/>
      <c r="F149" s="3"/>
      <c r="G149" s="3"/>
      <c r="H149" s="67"/>
      <c r="I149" s="67"/>
      <c r="J149" s="3"/>
      <c r="K149" s="3"/>
      <c r="L149" s="3"/>
      <c r="M149" s="3"/>
      <c r="N149" s="3"/>
    </row>
    <row r="150" spans="1:14" ht="12.75" customHeight="1" x14ac:dyDescent="0.2">
      <c r="A150" s="3"/>
      <c r="B150" s="3"/>
      <c r="C150" s="3"/>
      <c r="D150" s="3"/>
      <c r="E150" s="3"/>
      <c r="F150" s="3"/>
      <c r="G150" s="3"/>
      <c r="H150" s="67"/>
      <c r="I150" s="67"/>
      <c r="J150" s="3"/>
      <c r="K150" s="3"/>
      <c r="L150" s="3"/>
      <c r="M150" s="3"/>
      <c r="N150" s="3"/>
    </row>
    <row r="151" spans="1:14" ht="12.75" customHeight="1" x14ac:dyDescent="0.2">
      <c r="A151" s="3"/>
      <c r="B151" s="3"/>
      <c r="C151" s="3"/>
      <c r="D151" s="3"/>
      <c r="E151" s="3"/>
      <c r="F151" s="3"/>
      <c r="G151" s="3"/>
      <c r="H151" s="67"/>
      <c r="I151" s="67"/>
      <c r="J151" s="3"/>
      <c r="K151" s="3"/>
      <c r="L151" s="3"/>
      <c r="M151" s="3"/>
      <c r="N151" s="3"/>
    </row>
    <row r="152" spans="1:14" ht="12.75" customHeight="1" x14ac:dyDescent="0.2">
      <c r="A152" s="3"/>
      <c r="B152" s="3"/>
      <c r="C152" s="3"/>
      <c r="D152" s="3"/>
      <c r="E152" s="3"/>
      <c r="F152" s="3"/>
      <c r="G152" s="3"/>
      <c r="H152" s="67"/>
      <c r="I152" s="67"/>
      <c r="J152" s="3"/>
      <c r="K152" s="3"/>
      <c r="L152" s="3"/>
      <c r="M152" s="3"/>
      <c r="N152" s="3"/>
    </row>
    <row r="153" spans="1:14" ht="12.75" customHeight="1" x14ac:dyDescent="0.2">
      <c r="A153" s="3"/>
      <c r="B153" s="3"/>
      <c r="C153" s="3"/>
      <c r="D153" s="3"/>
      <c r="E153" s="3"/>
      <c r="F153" s="3"/>
      <c r="G153" s="3"/>
      <c r="H153" s="67"/>
      <c r="I153" s="67"/>
      <c r="J153" s="3"/>
      <c r="K153" s="3"/>
      <c r="L153" s="3"/>
      <c r="M153" s="3"/>
      <c r="N153" s="3"/>
    </row>
    <row r="154" spans="1:14" ht="12.75" customHeight="1" x14ac:dyDescent="0.2">
      <c r="A154" s="3"/>
      <c r="B154" s="3"/>
      <c r="C154" s="3"/>
      <c r="D154" s="3"/>
      <c r="E154" s="3"/>
      <c r="F154" s="3"/>
      <c r="G154" s="3"/>
      <c r="H154" s="67"/>
      <c r="I154" s="67"/>
      <c r="J154" s="3"/>
      <c r="K154" s="3"/>
      <c r="L154" s="3"/>
      <c r="M154" s="3"/>
      <c r="N154" s="3"/>
    </row>
    <row r="155" spans="1:14" ht="12.75" customHeight="1" x14ac:dyDescent="0.2">
      <c r="A155" s="3"/>
      <c r="B155" s="3"/>
      <c r="C155" s="3"/>
      <c r="D155" s="3"/>
      <c r="E155" s="3"/>
      <c r="F155" s="3"/>
      <c r="G155" s="3"/>
      <c r="H155" s="67"/>
      <c r="I155" s="67"/>
      <c r="J155" s="3"/>
      <c r="K155" s="3"/>
      <c r="L155" s="3"/>
      <c r="M155" s="3"/>
      <c r="N155" s="3"/>
    </row>
    <row r="156" spans="1:14" ht="12.75" customHeight="1" x14ac:dyDescent="0.2">
      <c r="A156" s="3"/>
      <c r="B156" s="3"/>
      <c r="C156" s="3"/>
      <c r="D156" s="3"/>
      <c r="E156" s="3"/>
      <c r="F156" s="3"/>
      <c r="G156" s="3"/>
      <c r="H156" s="67"/>
      <c r="I156" s="67"/>
      <c r="J156" s="3"/>
      <c r="K156" s="3"/>
      <c r="L156" s="3"/>
      <c r="M156" s="3"/>
      <c r="N156" s="3"/>
    </row>
    <row r="157" spans="1:14" ht="12.75" customHeight="1" x14ac:dyDescent="0.2">
      <c r="A157" s="3"/>
      <c r="B157" s="3"/>
      <c r="C157" s="3"/>
      <c r="D157" s="3"/>
      <c r="E157" s="3"/>
      <c r="F157" s="3"/>
      <c r="G157" s="3"/>
      <c r="H157" s="67"/>
      <c r="I157" s="67"/>
      <c r="J157" s="3"/>
      <c r="K157" s="3"/>
      <c r="L157" s="3"/>
      <c r="M157" s="3"/>
      <c r="N157" s="3"/>
    </row>
    <row r="158" spans="1:14" ht="12.75" customHeight="1" x14ac:dyDescent="0.2">
      <c r="A158" s="3"/>
      <c r="B158" s="3"/>
      <c r="C158" s="3"/>
      <c r="D158" s="3"/>
      <c r="E158" s="3"/>
      <c r="F158" s="3"/>
      <c r="G158" s="3"/>
      <c r="H158" s="67"/>
      <c r="I158" s="67"/>
      <c r="J158" s="3"/>
      <c r="K158" s="3"/>
      <c r="L158" s="3"/>
      <c r="M158" s="3"/>
      <c r="N158" s="3"/>
    </row>
    <row r="159" spans="1:14" ht="12.75" customHeight="1" x14ac:dyDescent="0.2">
      <c r="A159" s="3"/>
      <c r="B159" s="3"/>
      <c r="C159" s="3"/>
      <c r="D159" s="3"/>
      <c r="E159" s="3"/>
      <c r="F159" s="3"/>
      <c r="G159" s="3"/>
      <c r="H159" s="67"/>
      <c r="I159" s="67"/>
      <c r="J159" s="3"/>
      <c r="K159" s="3"/>
      <c r="L159" s="3"/>
      <c r="M159" s="3"/>
      <c r="N159" s="3"/>
    </row>
    <row r="160" spans="1:14" ht="12.75" customHeight="1" x14ac:dyDescent="0.2">
      <c r="A160" s="3"/>
      <c r="B160" s="3"/>
      <c r="C160" s="3"/>
      <c r="D160" s="3"/>
      <c r="E160" s="3"/>
      <c r="F160" s="3"/>
      <c r="G160" s="3"/>
      <c r="H160" s="67"/>
      <c r="I160" s="67"/>
      <c r="J160" s="3"/>
      <c r="K160" s="3"/>
      <c r="L160" s="3"/>
      <c r="M160" s="3"/>
      <c r="N160" s="3"/>
    </row>
    <row r="161" spans="1:14" ht="12.75" customHeight="1" x14ac:dyDescent="0.2">
      <c r="A161" s="3"/>
      <c r="B161" s="3"/>
      <c r="C161" s="3"/>
      <c r="D161" s="3"/>
      <c r="E161" s="3"/>
      <c r="F161" s="3"/>
      <c r="G161" s="3"/>
      <c r="H161" s="67"/>
      <c r="I161" s="67"/>
      <c r="J161" s="3"/>
      <c r="K161" s="3"/>
      <c r="L161" s="3"/>
      <c r="M161" s="3"/>
      <c r="N161" s="3"/>
    </row>
    <row r="162" spans="1:14" ht="12.75" customHeight="1" x14ac:dyDescent="0.2">
      <c r="A162" s="3"/>
      <c r="B162" s="3"/>
      <c r="C162" s="3"/>
      <c r="D162" s="3"/>
      <c r="E162" s="3"/>
      <c r="F162" s="3"/>
      <c r="G162" s="3"/>
      <c r="H162" s="67"/>
      <c r="I162" s="67"/>
      <c r="J162" s="3"/>
      <c r="K162" s="3"/>
      <c r="L162" s="3"/>
      <c r="M162" s="3"/>
      <c r="N162" s="3"/>
    </row>
    <row r="163" spans="1:14" ht="12.75" customHeight="1" x14ac:dyDescent="0.2">
      <c r="A163" s="3"/>
      <c r="B163" s="3"/>
      <c r="C163" s="3"/>
      <c r="D163" s="3"/>
      <c r="E163" s="3"/>
      <c r="F163" s="3"/>
      <c r="G163" s="3"/>
      <c r="H163" s="67"/>
      <c r="I163" s="67"/>
      <c r="J163" s="3"/>
      <c r="K163" s="3"/>
      <c r="L163" s="3"/>
      <c r="M163" s="3"/>
      <c r="N163" s="3"/>
    </row>
    <row r="164" spans="1:14" ht="12.75" customHeight="1" x14ac:dyDescent="0.2">
      <c r="A164" s="3"/>
      <c r="B164" s="3"/>
      <c r="C164" s="3"/>
      <c r="D164" s="3"/>
      <c r="E164" s="3"/>
      <c r="F164" s="3"/>
      <c r="G164" s="3"/>
      <c r="H164" s="67"/>
      <c r="I164" s="67"/>
      <c r="J164" s="3"/>
      <c r="K164" s="3"/>
      <c r="L164" s="3"/>
      <c r="M164" s="3"/>
      <c r="N164" s="3"/>
    </row>
    <row r="165" spans="1:14" ht="12.75" customHeight="1" x14ac:dyDescent="0.2">
      <c r="A165" s="3"/>
      <c r="B165" s="3"/>
      <c r="C165" s="3"/>
      <c r="D165" s="3"/>
      <c r="E165" s="3"/>
      <c r="F165" s="3"/>
      <c r="G165" s="3"/>
      <c r="H165" s="67"/>
      <c r="I165" s="67"/>
      <c r="J165" s="3"/>
      <c r="K165" s="3"/>
      <c r="L165" s="3"/>
      <c r="M165" s="3"/>
      <c r="N165" s="3"/>
    </row>
    <row r="166" spans="1:14" ht="12.75" customHeight="1" x14ac:dyDescent="0.2">
      <c r="A166" s="3"/>
      <c r="B166" s="3"/>
      <c r="C166" s="3"/>
      <c r="D166" s="3"/>
      <c r="E166" s="3"/>
      <c r="F166" s="3"/>
      <c r="G166" s="3"/>
      <c r="H166" s="67"/>
      <c r="I166" s="67"/>
      <c r="J166" s="3"/>
      <c r="K166" s="3"/>
      <c r="L166" s="3"/>
      <c r="M166" s="3"/>
      <c r="N166" s="3"/>
    </row>
    <row r="167" spans="1:14" ht="12.75" customHeight="1" x14ac:dyDescent="0.2">
      <c r="A167" s="3"/>
      <c r="B167" s="3"/>
      <c r="C167" s="3"/>
      <c r="D167" s="3"/>
      <c r="E167" s="3"/>
      <c r="F167" s="3"/>
      <c r="G167" s="3"/>
      <c r="H167" s="67"/>
      <c r="I167" s="67"/>
      <c r="J167" s="3"/>
      <c r="K167" s="3"/>
      <c r="L167" s="3"/>
      <c r="M167" s="3"/>
      <c r="N167" s="3"/>
    </row>
    <row r="168" spans="1:14" ht="12.75" customHeight="1" x14ac:dyDescent="0.2">
      <c r="A168" s="3"/>
      <c r="B168" s="3"/>
      <c r="C168" s="3"/>
      <c r="D168" s="3"/>
      <c r="E168" s="3"/>
      <c r="F168" s="3"/>
      <c r="G168" s="3"/>
      <c r="H168" s="67"/>
      <c r="I168" s="67"/>
      <c r="J168" s="3"/>
      <c r="K168" s="3"/>
      <c r="L168" s="3"/>
      <c r="M168" s="3"/>
      <c r="N168" s="3"/>
    </row>
    <row r="169" spans="1:14" ht="12.75" customHeight="1" x14ac:dyDescent="0.2">
      <c r="A169" s="3"/>
      <c r="B169" s="3"/>
      <c r="C169" s="3"/>
      <c r="D169" s="3"/>
      <c r="E169" s="3"/>
      <c r="F169" s="3"/>
      <c r="G169" s="3"/>
      <c r="H169" s="67"/>
      <c r="I169" s="67"/>
      <c r="J169" s="3"/>
      <c r="K169" s="3"/>
      <c r="L169" s="3"/>
      <c r="M169" s="3"/>
      <c r="N169" s="3"/>
    </row>
    <row r="170" spans="1:14" ht="12.75" customHeight="1" x14ac:dyDescent="0.2">
      <c r="A170" s="3"/>
      <c r="B170" s="3"/>
      <c r="C170" s="3"/>
      <c r="D170" s="3"/>
      <c r="E170" s="3"/>
      <c r="F170" s="3"/>
      <c r="G170" s="3"/>
      <c r="H170" s="67"/>
      <c r="I170" s="67"/>
      <c r="J170" s="3"/>
      <c r="K170" s="3"/>
      <c r="L170" s="3"/>
      <c r="M170" s="3"/>
      <c r="N170" s="3"/>
    </row>
    <row r="171" spans="1:14" ht="12.75" customHeight="1" x14ac:dyDescent="0.2">
      <c r="A171" s="3"/>
      <c r="B171" s="3"/>
      <c r="C171" s="3"/>
      <c r="D171" s="3"/>
      <c r="E171" s="3"/>
      <c r="F171" s="3"/>
      <c r="G171" s="3"/>
      <c r="H171" s="67"/>
      <c r="I171" s="67"/>
      <c r="J171" s="3"/>
      <c r="K171" s="3"/>
      <c r="L171" s="3"/>
      <c r="M171" s="3"/>
      <c r="N171" s="3"/>
    </row>
    <row r="172" spans="1:14" ht="12.75" customHeight="1" x14ac:dyDescent="0.2">
      <c r="A172" s="3"/>
      <c r="B172" s="3"/>
      <c r="C172" s="3"/>
      <c r="D172" s="3"/>
      <c r="E172" s="3"/>
      <c r="F172" s="3"/>
      <c r="G172" s="3"/>
      <c r="H172" s="67"/>
      <c r="I172" s="67"/>
      <c r="J172" s="3"/>
      <c r="K172" s="3"/>
      <c r="L172" s="3"/>
      <c r="M172" s="3"/>
      <c r="N172" s="3"/>
    </row>
    <row r="173" spans="1:14" ht="12.75" customHeight="1" x14ac:dyDescent="0.2">
      <c r="A173" s="3"/>
      <c r="B173" s="3"/>
      <c r="C173" s="3"/>
      <c r="D173" s="3"/>
      <c r="E173" s="3"/>
      <c r="F173" s="3"/>
      <c r="G173" s="3"/>
      <c r="H173" s="67"/>
      <c r="I173" s="67"/>
      <c r="J173" s="3"/>
      <c r="K173" s="3"/>
      <c r="L173" s="3"/>
      <c r="M173" s="3"/>
      <c r="N173" s="3"/>
    </row>
    <row r="174" spans="1:14" ht="12.75" customHeight="1" x14ac:dyDescent="0.2">
      <c r="A174" s="3"/>
      <c r="B174" s="3"/>
      <c r="C174" s="3"/>
      <c r="D174" s="3"/>
      <c r="E174" s="3"/>
      <c r="F174" s="3"/>
      <c r="G174" s="3"/>
      <c r="H174" s="67"/>
      <c r="I174" s="67"/>
      <c r="J174" s="3"/>
      <c r="K174" s="3"/>
      <c r="L174" s="3"/>
      <c r="M174" s="3"/>
      <c r="N174" s="3"/>
    </row>
    <row r="175" spans="1:14" ht="12.75" customHeight="1" x14ac:dyDescent="0.2">
      <c r="A175" s="3"/>
      <c r="B175" s="3"/>
      <c r="C175" s="3"/>
      <c r="D175" s="3"/>
      <c r="E175" s="3"/>
      <c r="F175" s="3"/>
      <c r="G175" s="3"/>
      <c r="H175" s="67"/>
      <c r="I175" s="67"/>
      <c r="J175" s="3"/>
      <c r="K175" s="3"/>
      <c r="L175" s="3"/>
      <c r="M175" s="3"/>
      <c r="N175" s="3"/>
    </row>
    <row r="176" spans="1:14" ht="12.75" customHeight="1" x14ac:dyDescent="0.2">
      <c r="A176" s="3"/>
      <c r="B176" s="3"/>
      <c r="C176" s="3"/>
      <c r="D176" s="3"/>
      <c r="E176" s="3"/>
      <c r="F176" s="3"/>
      <c r="G176" s="3"/>
      <c r="H176" s="67"/>
      <c r="I176" s="67"/>
      <c r="J176" s="3"/>
      <c r="K176" s="3"/>
      <c r="L176" s="3"/>
      <c r="M176" s="3"/>
      <c r="N176" s="3"/>
    </row>
    <row r="177" spans="1:14" ht="12.75" customHeight="1" x14ac:dyDescent="0.2">
      <c r="A177" s="3"/>
      <c r="B177" s="3"/>
      <c r="C177" s="3"/>
      <c r="D177" s="3"/>
      <c r="E177" s="3"/>
      <c r="F177" s="3"/>
      <c r="G177" s="3"/>
      <c r="H177" s="67"/>
      <c r="I177" s="67"/>
      <c r="J177" s="3"/>
      <c r="K177" s="3"/>
      <c r="L177" s="3"/>
      <c r="M177" s="3"/>
      <c r="N177" s="3"/>
    </row>
    <row r="178" spans="1:14" ht="12.75" customHeight="1" x14ac:dyDescent="0.2">
      <c r="A178" s="3"/>
      <c r="B178" s="3"/>
      <c r="C178" s="3"/>
      <c r="D178" s="3"/>
      <c r="E178" s="3"/>
      <c r="F178" s="3"/>
      <c r="G178" s="3"/>
      <c r="H178" s="67"/>
      <c r="I178" s="67"/>
      <c r="J178" s="3"/>
      <c r="K178" s="3"/>
      <c r="L178" s="3"/>
      <c r="M178" s="3"/>
      <c r="N178" s="3"/>
    </row>
    <row r="179" spans="1:14" ht="12.75" customHeight="1" x14ac:dyDescent="0.2">
      <c r="A179" s="3"/>
      <c r="B179" s="3"/>
      <c r="C179" s="3"/>
      <c r="D179" s="3"/>
      <c r="E179" s="3"/>
      <c r="F179" s="3"/>
      <c r="G179" s="3"/>
      <c r="H179" s="67"/>
      <c r="I179" s="67"/>
      <c r="J179" s="3"/>
      <c r="K179" s="3"/>
      <c r="L179" s="3"/>
      <c r="M179" s="3"/>
      <c r="N179" s="3"/>
    </row>
    <row r="180" spans="1:14" ht="12.75" customHeight="1" x14ac:dyDescent="0.2">
      <c r="A180" s="3"/>
      <c r="B180" s="3"/>
      <c r="C180" s="3"/>
      <c r="D180" s="3"/>
      <c r="E180" s="3"/>
      <c r="F180" s="3"/>
      <c r="G180" s="3"/>
      <c r="H180" s="67"/>
      <c r="I180" s="67"/>
      <c r="J180" s="3"/>
      <c r="K180" s="3"/>
      <c r="L180" s="3"/>
      <c r="M180" s="3"/>
      <c r="N180" s="3"/>
    </row>
    <row r="181" spans="1:14" ht="12.75" customHeight="1" x14ac:dyDescent="0.2">
      <c r="A181" s="3"/>
      <c r="B181" s="3"/>
      <c r="C181" s="3"/>
      <c r="D181" s="3"/>
      <c r="E181" s="3"/>
      <c r="F181" s="3"/>
      <c r="G181" s="3"/>
      <c r="H181" s="67"/>
      <c r="I181" s="67"/>
      <c r="J181" s="3"/>
      <c r="K181" s="3"/>
      <c r="L181" s="3"/>
      <c r="M181" s="3"/>
      <c r="N181" s="3"/>
    </row>
    <row r="182" spans="1:14" ht="12.75" customHeight="1" x14ac:dyDescent="0.2">
      <c r="A182" s="3"/>
      <c r="B182" s="3"/>
      <c r="C182" s="3"/>
      <c r="D182" s="3"/>
      <c r="E182" s="3"/>
      <c r="F182" s="3"/>
      <c r="G182" s="3"/>
      <c r="H182" s="67"/>
      <c r="I182" s="67"/>
      <c r="J182" s="3"/>
      <c r="K182" s="3"/>
      <c r="L182" s="3"/>
      <c r="M182" s="3"/>
      <c r="N182" s="3"/>
    </row>
    <row r="183" spans="1:14" ht="12.75" customHeight="1" x14ac:dyDescent="0.2">
      <c r="A183" s="3"/>
      <c r="B183" s="3"/>
      <c r="C183" s="3"/>
      <c r="D183" s="3"/>
      <c r="E183" s="3"/>
      <c r="F183" s="3"/>
      <c r="G183" s="3"/>
      <c r="H183" s="67"/>
      <c r="I183" s="67"/>
      <c r="J183" s="3"/>
      <c r="K183" s="3"/>
      <c r="L183" s="3"/>
      <c r="M183" s="3"/>
      <c r="N183" s="3"/>
    </row>
    <row r="184" spans="1:14" ht="12.75" customHeight="1" x14ac:dyDescent="0.2">
      <c r="A184" s="3"/>
      <c r="B184" s="3"/>
      <c r="C184" s="3"/>
      <c r="D184" s="3"/>
      <c r="E184" s="3"/>
      <c r="F184" s="3"/>
      <c r="G184" s="3"/>
      <c r="H184" s="67"/>
      <c r="I184" s="67"/>
      <c r="J184" s="3"/>
      <c r="K184" s="3"/>
      <c r="L184" s="3"/>
      <c r="M184" s="3"/>
      <c r="N184" s="3"/>
    </row>
    <row r="185" spans="1:14" ht="12.75" customHeight="1" x14ac:dyDescent="0.2">
      <c r="A185" s="3"/>
      <c r="B185" s="3"/>
      <c r="C185" s="3"/>
      <c r="D185" s="3"/>
      <c r="E185" s="3"/>
      <c r="F185" s="3"/>
      <c r="G185" s="3"/>
      <c r="H185" s="67"/>
      <c r="I185" s="67"/>
      <c r="J185" s="3"/>
      <c r="K185" s="3"/>
      <c r="L185" s="3"/>
      <c r="M185" s="3"/>
      <c r="N185" s="3"/>
    </row>
    <row r="186" spans="1:14" ht="12.75" customHeight="1" x14ac:dyDescent="0.2">
      <c r="A186" s="3"/>
      <c r="B186" s="3"/>
      <c r="C186" s="3"/>
      <c r="D186" s="3"/>
      <c r="E186" s="3"/>
      <c r="F186" s="3"/>
      <c r="G186" s="3"/>
      <c r="H186" s="67"/>
      <c r="I186" s="67"/>
      <c r="J186" s="3"/>
      <c r="K186" s="3"/>
      <c r="L186" s="3"/>
      <c r="M186" s="3"/>
      <c r="N186" s="3"/>
    </row>
    <row r="187" spans="1:14" ht="12.75" customHeight="1" x14ac:dyDescent="0.2">
      <c r="A187" s="3"/>
      <c r="B187" s="3"/>
      <c r="C187" s="3"/>
      <c r="D187" s="3"/>
      <c r="E187" s="3"/>
      <c r="F187" s="3"/>
      <c r="G187" s="3"/>
      <c r="H187" s="67"/>
      <c r="I187" s="67"/>
      <c r="J187" s="3"/>
      <c r="K187" s="3"/>
      <c r="L187" s="3"/>
      <c r="M187" s="3"/>
      <c r="N187" s="3"/>
    </row>
    <row r="188" spans="1:14" ht="12.75" customHeight="1" x14ac:dyDescent="0.2">
      <c r="A188" s="3"/>
      <c r="B188" s="3"/>
      <c r="C188" s="3"/>
      <c r="D188" s="3"/>
      <c r="E188" s="3"/>
      <c r="F188" s="3"/>
      <c r="G188" s="3"/>
      <c r="H188" s="67"/>
      <c r="I188" s="67"/>
      <c r="J188" s="3"/>
      <c r="K188" s="3"/>
      <c r="L188" s="3"/>
      <c r="M188" s="3"/>
      <c r="N188" s="3"/>
    </row>
    <row r="189" spans="1:14" ht="12.75" customHeight="1" x14ac:dyDescent="0.2">
      <c r="A189" s="3"/>
      <c r="B189" s="3"/>
      <c r="C189" s="3"/>
      <c r="D189" s="3"/>
      <c r="E189" s="3"/>
      <c r="F189" s="3"/>
      <c r="G189" s="3"/>
      <c r="H189" s="67"/>
      <c r="I189" s="67"/>
      <c r="J189" s="3"/>
      <c r="K189" s="3"/>
      <c r="L189" s="3"/>
      <c r="M189" s="3"/>
      <c r="N189" s="3"/>
    </row>
    <row r="190" spans="1:14" ht="12.75" customHeight="1" x14ac:dyDescent="0.2">
      <c r="A190" s="3"/>
      <c r="B190" s="3"/>
      <c r="C190" s="3"/>
      <c r="D190" s="3"/>
      <c r="E190" s="3"/>
      <c r="F190" s="3"/>
      <c r="G190" s="3"/>
      <c r="H190" s="67"/>
      <c r="I190" s="67"/>
      <c r="J190" s="3"/>
      <c r="K190" s="3"/>
      <c r="L190" s="3"/>
      <c r="M190" s="3"/>
      <c r="N190" s="3"/>
    </row>
    <row r="191" spans="1:14" ht="12.75" customHeight="1" x14ac:dyDescent="0.2">
      <c r="A191" s="3"/>
      <c r="B191" s="3"/>
      <c r="C191" s="3"/>
      <c r="D191" s="3"/>
      <c r="E191" s="3"/>
      <c r="F191" s="3"/>
      <c r="G191" s="3"/>
      <c r="H191" s="67"/>
      <c r="I191" s="67"/>
      <c r="J191" s="3"/>
      <c r="K191" s="3"/>
      <c r="L191" s="3"/>
      <c r="M191" s="3"/>
      <c r="N191" s="3"/>
    </row>
    <row r="192" spans="1:14" ht="12.75" customHeight="1" x14ac:dyDescent="0.2">
      <c r="A192" s="3"/>
      <c r="B192" s="3"/>
      <c r="C192" s="3"/>
      <c r="D192" s="3"/>
      <c r="E192" s="3"/>
      <c r="F192" s="3"/>
      <c r="G192" s="3"/>
      <c r="H192" s="67"/>
      <c r="I192" s="67"/>
      <c r="J192" s="3"/>
      <c r="K192" s="3"/>
      <c r="L192" s="3"/>
      <c r="M192" s="3"/>
      <c r="N192" s="3"/>
    </row>
    <row r="193" spans="1:14" ht="12.75" customHeight="1" x14ac:dyDescent="0.2">
      <c r="A193" s="3"/>
      <c r="B193" s="3"/>
      <c r="C193" s="3"/>
      <c r="D193" s="3"/>
      <c r="E193" s="3"/>
      <c r="F193" s="3"/>
      <c r="G193" s="3"/>
      <c r="H193" s="67"/>
      <c r="I193" s="67"/>
      <c r="J193" s="3"/>
      <c r="K193" s="3"/>
      <c r="L193" s="3"/>
      <c r="M193" s="3"/>
      <c r="N193" s="3"/>
    </row>
    <row r="194" spans="1:14" ht="12.75" customHeight="1" x14ac:dyDescent="0.2">
      <c r="A194" s="3"/>
      <c r="B194" s="3"/>
      <c r="C194" s="3"/>
      <c r="D194" s="3"/>
      <c r="E194" s="3"/>
      <c r="F194" s="3"/>
      <c r="G194" s="3"/>
      <c r="H194" s="67"/>
      <c r="I194" s="67"/>
      <c r="J194" s="3"/>
      <c r="K194" s="3"/>
      <c r="L194" s="3"/>
      <c r="M194" s="3"/>
      <c r="N194" s="3"/>
    </row>
    <row r="195" spans="1:14" ht="12.75" customHeight="1" x14ac:dyDescent="0.2">
      <c r="A195" s="3"/>
      <c r="B195" s="3"/>
      <c r="C195" s="3"/>
      <c r="D195" s="3"/>
      <c r="E195" s="3"/>
      <c r="F195" s="3"/>
      <c r="G195" s="3"/>
      <c r="H195" s="67"/>
      <c r="I195" s="67"/>
      <c r="J195" s="3"/>
      <c r="K195" s="3"/>
      <c r="L195" s="3"/>
      <c r="M195" s="3"/>
      <c r="N195" s="3"/>
    </row>
    <row r="196" spans="1:14" ht="12.75" customHeight="1" x14ac:dyDescent="0.2">
      <c r="A196" s="3"/>
      <c r="B196" s="3"/>
      <c r="C196" s="3"/>
      <c r="D196" s="3"/>
      <c r="E196" s="3"/>
      <c r="F196" s="3"/>
      <c r="G196" s="3"/>
      <c r="H196" s="67"/>
      <c r="I196" s="67"/>
      <c r="J196" s="3"/>
      <c r="K196" s="3"/>
      <c r="L196" s="3"/>
      <c r="M196" s="3"/>
      <c r="N196" s="3"/>
    </row>
    <row r="197" spans="1:14" ht="12.75" customHeight="1" x14ac:dyDescent="0.2">
      <c r="A197" s="3"/>
      <c r="B197" s="3"/>
      <c r="C197" s="3"/>
      <c r="D197" s="3"/>
      <c r="E197" s="3"/>
      <c r="F197" s="3"/>
      <c r="G197" s="3"/>
      <c r="H197" s="67"/>
      <c r="I197" s="67"/>
      <c r="J197" s="3"/>
      <c r="K197" s="3"/>
      <c r="L197" s="3"/>
      <c r="M197" s="3"/>
      <c r="N197" s="3"/>
    </row>
    <row r="198" spans="1:14" ht="12.75" customHeight="1" x14ac:dyDescent="0.2">
      <c r="A198" s="3"/>
      <c r="B198" s="3"/>
      <c r="C198" s="3"/>
      <c r="D198" s="3"/>
      <c r="E198" s="3"/>
      <c r="F198" s="3"/>
      <c r="G198" s="3"/>
      <c r="H198" s="67"/>
      <c r="I198" s="67"/>
      <c r="J198" s="3"/>
      <c r="K198" s="3"/>
      <c r="L198" s="3"/>
      <c r="M198" s="3"/>
      <c r="N198" s="3"/>
    </row>
    <row r="199" spans="1:14" ht="12.75" customHeight="1" x14ac:dyDescent="0.2">
      <c r="A199" s="3"/>
      <c r="B199" s="3"/>
      <c r="C199" s="3"/>
      <c r="D199" s="3"/>
      <c r="E199" s="3"/>
      <c r="F199" s="3"/>
      <c r="G199" s="3"/>
      <c r="H199" s="67"/>
      <c r="I199" s="67"/>
      <c r="J199" s="3"/>
      <c r="K199" s="3"/>
      <c r="L199" s="3"/>
      <c r="M199" s="3"/>
      <c r="N199" s="3"/>
    </row>
    <row r="200" spans="1:14" ht="12.75" customHeight="1" x14ac:dyDescent="0.2">
      <c r="A200" s="3"/>
      <c r="B200" s="3"/>
      <c r="C200" s="3"/>
      <c r="D200" s="3"/>
      <c r="E200" s="3"/>
      <c r="F200" s="3"/>
      <c r="G200" s="3"/>
      <c r="H200" s="67"/>
      <c r="I200" s="67"/>
      <c r="J200" s="3"/>
      <c r="K200" s="3"/>
      <c r="L200" s="3"/>
      <c r="M200" s="3"/>
      <c r="N200" s="3"/>
    </row>
    <row r="201" spans="1:14" ht="12.75" customHeight="1" x14ac:dyDescent="0.2">
      <c r="A201" s="3"/>
      <c r="B201" s="3"/>
      <c r="C201" s="3"/>
      <c r="D201" s="3"/>
      <c r="E201" s="3"/>
      <c r="F201" s="3"/>
      <c r="G201" s="3"/>
      <c r="H201" s="67"/>
      <c r="I201" s="67"/>
      <c r="J201" s="3"/>
      <c r="K201" s="3"/>
      <c r="L201" s="3"/>
      <c r="M201" s="3"/>
      <c r="N201" s="3"/>
    </row>
    <row r="202" spans="1:14" ht="12.75" customHeight="1" x14ac:dyDescent="0.2">
      <c r="A202" s="3"/>
      <c r="B202" s="3"/>
      <c r="C202" s="3"/>
      <c r="D202" s="3"/>
      <c r="E202" s="3"/>
      <c r="F202" s="3"/>
      <c r="G202" s="3"/>
      <c r="H202" s="67"/>
      <c r="I202" s="67"/>
      <c r="J202" s="3"/>
      <c r="K202" s="3"/>
      <c r="L202" s="3"/>
      <c r="M202" s="3"/>
      <c r="N202" s="3"/>
    </row>
    <row r="203" spans="1:14" ht="12.75" customHeight="1" x14ac:dyDescent="0.2">
      <c r="A203" s="3"/>
      <c r="B203" s="3"/>
      <c r="C203" s="3"/>
      <c r="D203" s="3"/>
      <c r="E203" s="3"/>
      <c r="F203" s="3"/>
      <c r="G203" s="3"/>
      <c r="H203" s="67"/>
      <c r="I203" s="67"/>
      <c r="J203" s="3"/>
      <c r="K203" s="3"/>
      <c r="L203" s="3"/>
      <c r="M203" s="3"/>
      <c r="N203" s="3"/>
    </row>
    <row r="204" spans="1:14" ht="12.75" customHeight="1" x14ac:dyDescent="0.2">
      <c r="A204" s="3"/>
      <c r="B204" s="3"/>
      <c r="C204" s="3"/>
      <c r="D204" s="3"/>
      <c r="E204" s="3"/>
      <c r="F204" s="3"/>
      <c r="G204" s="3"/>
      <c r="H204" s="67"/>
      <c r="I204" s="67"/>
      <c r="J204" s="3"/>
      <c r="K204" s="3"/>
      <c r="L204" s="3"/>
      <c r="M204" s="3"/>
      <c r="N204" s="3"/>
    </row>
    <row r="205" spans="1:14" ht="12.75" customHeight="1" x14ac:dyDescent="0.2">
      <c r="A205" s="3"/>
      <c r="B205" s="3"/>
      <c r="C205" s="3"/>
      <c r="D205" s="3"/>
      <c r="E205" s="3"/>
      <c r="F205" s="3"/>
      <c r="G205" s="3"/>
      <c r="H205" s="67"/>
      <c r="I205" s="67"/>
      <c r="J205" s="3"/>
      <c r="K205" s="3"/>
      <c r="L205" s="3"/>
      <c r="M205" s="3"/>
      <c r="N205" s="3"/>
    </row>
    <row r="206" spans="1:14" ht="12.75" customHeight="1" x14ac:dyDescent="0.2">
      <c r="A206" s="3"/>
      <c r="B206" s="3"/>
      <c r="C206" s="3"/>
      <c r="D206" s="3"/>
      <c r="E206" s="3"/>
      <c r="F206" s="3"/>
      <c r="G206" s="3"/>
      <c r="H206" s="67"/>
      <c r="I206" s="67"/>
      <c r="J206" s="3"/>
      <c r="K206" s="3"/>
      <c r="L206" s="3"/>
      <c r="M206" s="3"/>
      <c r="N206" s="3"/>
    </row>
    <row r="207" spans="1:14" ht="12.75" customHeight="1" x14ac:dyDescent="0.2">
      <c r="A207" s="3"/>
      <c r="B207" s="3"/>
      <c r="C207" s="3"/>
      <c r="D207" s="3"/>
      <c r="E207" s="3"/>
      <c r="F207" s="3"/>
      <c r="G207" s="3"/>
      <c r="H207" s="67"/>
      <c r="I207" s="67"/>
      <c r="J207" s="3"/>
      <c r="K207" s="3"/>
      <c r="L207" s="3"/>
      <c r="M207" s="3"/>
      <c r="N207" s="3"/>
    </row>
    <row r="208" spans="1:14" ht="12.75" customHeight="1" x14ac:dyDescent="0.2">
      <c r="A208" s="3"/>
      <c r="B208" s="3"/>
      <c r="C208" s="3"/>
      <c r="D208" s="3"/>
      <c r="E208" s="3"/>
      <c r="F208" s="3"/>
      <c r="G208" s="3"/>
      <c r="H208" s="67"/>
      <c r="I208" s="67"/>
      <c r="J208" s="3"/>
      <c r="K208" s="3"/>
      <c r="L208" s="3"/>
      <c r="M208" s="3"/>
      <c r="N208" s="3"/>
    </row>
    <row r="209" spans="1:14" ht="12.75" customHeight="1" x14ac:dyDescent="0.2">
      <c r="A209" s="3"/>
      <c r="B209" s="3"/>
      <c r="C209" s="3"/>
      <c r="D209" s="3"/>
      <c r="E209" s="3"/>
      <c r="F209" s="3"/>
      <c r="G209" s="3"/>
      <c r="H209" s="67"/>
      <c r="I209" s="67"/>
      <c r="J209" s="3"/>
      <c r="K209" s="3"/>
      <c r="L209" s="3"/>
      <c r="M209" s="3"/>
      <c r="N209" s="3"/>
    </row>
    <row r="210" spans="1:14" ht="12.75" customHeight="1" x14ac:dyDescent="0.2">
      <c r="A210" s="3"/>
      <c r="B210" s="3"/>
      <c r="C210" s="3"/>
      <c r="D210" s="3"/>
      <c r="E210" s="3"/>
      <c r="F210" s="3"/>
      <c r="G210" s="3"/>
      <c r="H210" s="67"/>
      <c r="I210" s="67"/>
      <c r="J210" s="3"/>
      <c r="K210" s="3"/>
      <c r="L210" s="3"/>
      <c r="M210" s="3"/>
      <c r="N210" s="3"/>
    </row>
    <row r="211" spans="1:14" ht="12.75" customHeight="1" x14ac:dyDescent="0.2">
      <c r="A211" s="3"/>
      <c r="B211" s="3"/>
      <c r="C211" s="3"/>
      <c r="D211" s="3"/>
      <c r="E211" s="3"/>
      <c r="F211" s="3"/>
      <c r="G211" s="3"/>
      <c r="H211" s="67"/>
      <c r="I211" s="67"/>
      <c r="J211" s="3"/>
      <c r="K211" s="3"/>
      <c r="L211" s="3"/>
      <c r="M211" s="3"/>
      <c r="N211" s="3"/>
    </row>
    <row r="212" spans="1:14" ht="12.75" customHeight="1" x14ac:dyDescent="0.2">
      <c r="A212" s="3"/>
      <c r="B212" s="3"/>
      <c r="C212" s="3"/>
      <c r="D212" s="3"/>
      <c r="E212" s="3"/>
      <c r="F212" s="3"/>
      <c r="G212" s="3"/>
      <c r="H212" s="67"/>
      <c r="I212" s="67"/>
      <c r="J212" s="3"/>
      <c r="K212" s="3"/>
      <c r="L212" s="3"/>
      <c r="M212" s="3"/>
      <c r="N212" s="3"/>
    </row>
    <row r="213" spans="1:14" ht="12.75" customHeight="1" x14ac:dyDescent="0.2">
      <c r="A213" s="3"/>
      <c r="B213" s="3"/>
      <c r="C213" s="3"/>
      <c r="D213" s="3"/>
      <c r="E213" s="3"/>
      <c r="F213" s="3"/>
      <c r="G213" s="3"/>
      <c r="H213" s="67"/>
      <c r="I213" s="67"/>
      <c r="J213" s="3"/>
      <c r="K213" s="3"/>
      <c r="L213" s="3"/>
      <c r="M213" s="3"/>
      <c r="N213" s="3"/>
    </row>
    <row r="214" spans="1:14" ht="12.75" customHeight="1" x14ac:dyDescent="0.2">
      <c r="A214" s="3"/>
      <c r="B214" s="3"/>
      <c r="C214" s="3"/>
      <c r="D214" s="3"/>
      <c r="E214" s="3"/>
      <c r="F214" s="3"/>
      <c r="G214" s="3"/>
      <c r="H214" s="67"/>
      <c r="I214" s="67"/>
      <c r="J214" s="3"/>
      <c r="K214" s="3"/>
      <c r="L214" s="3"/>
      <c r="M214" s="3"/>
      <c r="N214" s="3"/>
    </row>
    <row r="215" spans="1:14" ht="12.75" customHeight="1" x14ac:dyDescent="0.2">
      <c r="A215" s="3"/>
      <c r="B215" s="3"/>
      <c r="C215" s="3"/>
      <c r="D215" s="3"/>
      <c r="E215" s="3"/>
      <c r="F215" s="3"/>
      <c r="G215" s="3"/>
      <c r="H215" s="67"/>
      <c r="I215" s="67"/>
      <c r="J215" s="3"/>
      <c r="K215" s="3"/>
      <c r="L215" s="3"/>
      <c r="M215" s="3"/>
      <c r="N215" s="3"/>
    </row>
    <row r="216" spans="1:14" ht="12.75" customHeight="1" x14ac:dyDescent="0.2">
      <c r="A216" s="3"/>
      <c r="B216" s="3"/>
      <c r="C216" s="3"/>
      <c r="D216" s="3"/>
      <c r="E216" s="3"/>
      <c r="F216" s="3"/>
      <c r="G216" s="3"/>
      <c r="H216" s="67"/>
      <c r="I216" s="67"/>
      <c r="J216" s="3"/>
      <c r="K216" s="3"/>
      <c r="L216" s="3"/>
      <c r="M216" s="3"/>
      <c r="N216" s="3"/>
    </row>
    <row r="217" spans="1:14" ht="12.75" customHeight="1" x14ac:dyDescent="0.2">
      <c r="A217" s="3"/>
      <c r="B217" s="3"/>
      <c r="C217" s="3"/>
      <c r="D217" s="3"/>
      <c r="E217" s="3"/>
      <c r="F217" s="3"/>
      <c r="G217" s="3"/>
      <c r="H217" s="67"/>
      <c r="I217" s="67"/>
      <c r="J217" s="3"/>
      <c r="K217" s="3"/>
      <c r="L217" s="3"/>
      <c r="M217" s="3"/>
      <c r="N217" s="3"/>
    </row>
    <row r="218" spans="1:14" ht="12.75" customHeight="1" x14ac:dyDescent="0.2">
      <c r="A218" s="3"/>
      <c r="B218" s="3"/>
      <c r="C218" s="3"/>
      <c r="D218" s="3"/>
      <c r="E218" s="3"/>
      <c r="F218" s="3"/>
      <c r="G218" s="3"/>
      <c r="H218" s="67"/>
      <c r="I218" s="67"/>
      <c r="J218" s="3"/>
      <c r="K218" s="3"/>
      <c r="L218" s="3"/>
      <c r="M218" s="3"/>
      <c r="N218" s="3"/>
    </row>
    <row r="219" spans="1:14" ht="12.75" customHeight="1" x14ac:dyDescent="0.2">
      <c r="A219" s="3"/>
      <c r="B219" s="3"/>
      <c r="C219" s="3"/>
      <c r="D219" s="3"/>
      <c r="E219" s="3"/>
      <c r="F219" s="3"/>
      <c r="G219" s="3"/>
      <c r="H219" s="67"/>
      <c r="I219" s="67"/>
      <c r="J219" s="3"/>
      <c r="K219" s="3"/>
      <c r="L219" s="3"/>
      <c r="M219" s="3"/>
      <c r="N219" s="3"/>
    </row>
    <row r="220" spans="1:14" ht="12.75" customHeight="1" x14ac:dyDescent="0.2">
      <c r="A220" s="3"/>
      <c r="B220" s="3"/>
      <c r="C220" s="3"/>
      <c r="D220" s="3"/>
      <c r="E220" s="3"/>
      <c r="F220" s="3"/>
      <c r="G220" s="3"/>
      <c r="H220" s="67"/>
      <c r="I220" s="67"/>
      <c r="J220" s="3"/>
      <c r="K220" s="3"/>
      <c r="L220" s="3"/>
      <c r="M220" s="3"/>
      <c r="N220" s="3"/>
    </row>
    <row r="221" spans="1:14" ht="12.75" customHeight="1" x14ac:dyDescent="0.2">
      <c r="A221" s="3"/>
      <c r="B221" s="3"/>
      <c r="C221" s="3"/>
      <c r="D221" s="3"/>
      <c r="E221" s="3"/>
      <c r="F221" s="3"/>
      <c r="G221" s="3"/>
      <c r="H221" s="67"/>
      <c r="I221" s="67"/>
      <c r="J221" s="3"/>
      <c r="K221" s="3"/>
      <c r="L221" s="3"/>
      <c r="M221" s="3"/>
      <c r="N221" s="3"/>
    </row>
    <row r="222" spans="1:14" ht="12.75" customHeight="1" x14ac:dyDescent="0.2">
      <c r="A222" s="3"/>
      <c r="B222" s="3"/>
      <c r="C222" s="3"/>
      <c r="D222" s="3"/>
      <c r="E222" s="3"/>
      <c r="F222" s="3"/>
      <c r="G222" s="3"/>
      <c r="H222" s="67"/>
      <c r="I222" s="67"/>
      <c r="J222" s="3"/>
      <c r="K222" s="3"/>
      <c r="L222" s="3"/>
      <c r="M222" s="3"/>
      <c r="N222" s="3"/>
    </row>
    <row r="223" spans="1:14" ht="12.75" customHeight="1" x14ac:dyDescent="0.2">
      <c r="A223" s="3"/>
      <c r="B223" s="3"/>
      <c r="C223" s="3"/>
      <c r="D223" s="3"/>
      <c r="E223" s="3"/>
      <c r="F223" s="3"/>
      <c r="G223" s="3"/>
      <c r="H223" s="67"/>
      <c r="I223" s="67"/>
      <c r="J223" s="3"/>
      <c r="K223" s="3"/>
      <c r="L223" s="3"/>
      <c r="M223" s="3"/>
      <c r="N223" s="3"/>
    </row>
    <row r="224" spans="1:14" ht="12.75" customHeight="1" x14ac:dyDescent="0.2">
      <c r="A224" s="3"/>
      <c r="B224" s="3"/>
      <c r="C224" s="3"/>
      <c r="D224" s="3"/>
      <c r="E224" s="3"/>
      <c r="F224" s="3"/>
      <c r="G224" s="3"/>
      <c r="H224" s="67"/>
      <c r="I224" s="67"/>
      <c r="J224" s="3"/>
      <c r="K224" s="3"/>
      <c r="L224" s="3"/>
      <c r="M224" s="3"/>
      <c r="N224" s="3"/>
    </row>
    <row r="225" spans="1:14" ht="12.75" customHeight="1" x14ac:dyDescent="0.2">
      <c r="A225" s="3"/>
      <c r="B225" s="3"/>
      <c r="C225" s="3"/>
      <c r="D225" s="3"/>
      <c r="E225" s="3"/>
      <c r="F225" s="3"/>
      <c r="G225" s="3"/>
      <c r="H225" s="67"/>
      <c r="I225" s="67"/>
      <c r="J225" s="3"/>
      <c r="K225" s="3"/>
      <c r="L225" s="3"/>
      <c r="M225" s="3"/>
      <c r="N225" s="3"/>
    </row>
    <row r="226" spans="1:14" ht="12.75" customHeight="1" x14ac:dyDescent="0.2">
      <c r="A226" s="3"/>
      <c r="B226" s="3"/>
      <c r="C226" s="3"/>
      <c r="D226" s="3"/>
      <c r="E226" s="3"/>
      <c r="F226" s="3"/>
      <c r="G226" s="3"/>
      <c r="H226" s="67"/>
      <c r="I226" s="67"/>
      <c r="J226" s="3"/>
      <c r="K226" s="3"/>
      <c r="L226" s="3"/>
      <c r="M226" s="3"/>
      <c r="N226" s="3"/>
    </row>
    <row r="227" spans="1:14" ht="12.75" customHeight="1" x14ac:dyDescent="0.2">
      <c r="A227" s="3"/>
      <c r="B227" s="3"/>
      <c r="C227" s="3"/>
      <c r="D227" s="3"/>
      <c r="E227" s="3"/>
      <c r="F227" s="3"/>
      <c r="G227" s="3"/>
      <c r="H227" s="67"/>
      <c r="I227" s="67"/>
      <c r="J227" s="3"/>
      <c r="K227" s="3"/>
      <c r="L227" s="3"/>
      <c r="M227" s="3"/>
      <c r="N227" s="3"/>
    </row>
    <row r="228" spans="1:14" ht="12.75" customHeight="1" x14ac:dyDescent="0.2">
      <c r="A228" s="3"/>
      <c r="B228" s="3"/>
      <c r="C228" s="3"/>
      <c r="D228" s="3"/>
      <c r="E228" s="3"/>
      <c r="F228" s="3"/>
      <c r="G228" s="3"/>
      <c r="H228" s="67"/>
      <c r="I228" s="67"/>
      <c r="J228" s="3"/>
      <c r="K228" s="3"/>
      <c r="L228" s="3"/>
      <c r="M228" s="3"/>
      <c r="N228" s="3"/>
    </row>
    <row r="229" spans="1:14" ht="12.75" customHeight="1" x14ac:dyDescent="0.2">
      <c r="A229" s="3"/>
      <c r="B229" s="3"/>
      <c r="C229" s="3"/>
      <c r="D229" s="3"/>
      <c r="E229" s="3"/>
      <c r="F229" s="3"/>
      <c r="G229" s="3"/>
      <c r="H229" s="67"/>
      <c r="I229" s="67"/>
      <c r="J229" s="3"/>
      <c r="K229" s="3"/>
      <c r="L229" s="3"/>
      <c r="M229" s="3"/>
      <c r="N229" s="3"/>
    </row>
    <row r="230" spans="1:14" ht="12.75" customHeight="1" x14ac:dyDescent="0.2">
      <c r="A230" s="3"/>
      <c r="B230" s="3"/>
      <c r="C230" s="3"/>
      <c r="D230" s="3"/>
      <c r="E230" s="3"/>
      <c r="F230" s="3"/>
      <c r="G230" s="3"/>
      <c r="H230" s="67"/>
      <c r="I230" s="67"/>
      <c r="J230" s="3"/>
      <c r="K230" s="3"/>
      <c r="L230" s="3"/>
      <c r="M230" s="3"/>
      <c r="N230" s="3"/>
    </row>
    <row r="231" spans="1:14" ht="12.75" customHeight="1" x14ac:dyDescent="0.2">
      <c r="A231" s="3"/>
      <c r="B231" s="3"/>
      <c r="C231" s="3"/>
      <c r="D231" s="3"/>
      <c r="E231" s="3"/>
      <c r="F231" s="3"/>
      <c r="G231" s="3"/>
      <c r="H231" s="67"/>
      <c r="I231" s="67"/>
      <c r="J231" s="3"/>
      <c r="K231" s="3"/>
      <c r="L231" s="3"/>
      <c r="M231" s="3"/>
      <c r="N231" s="3"/>
    </row>
    <row r="232" spans="1:14" ht="12.75" customHeight="1" x14ac:dyDescent="0.2">
      <c r="A232" s="3"/>
      <c r="B232" s="3"/>
      <c r="C232" s="3"/>
      <c r="D232" s="3"/>
      <c r="E232" s="3"/>
      <c r="F232" s="3"/>
      <c r="G232" s="3"/>
      <c r="H232" s="67"/>
      <c r="I232" s="67"/>
      <c r="J232" s="3"/>
      <c r="K232" s="3"/>
      <c r="L232" s="3"/>
      <c r="M232" s="3"/>
      <c r="N232" s="3"/>
    </row>
    <row r="233" spans="1:14" ht="12.75" customHeight="1" x14ac:dyDescent="0.2">
      <c r="A233" s="3"/>
      <c r="B233" s="3"/>
      <c r="C233" s="3"/>
      <c r="D233" s="3"/>
      <c r="E233" s="3"/>
      <c r="F233" s="3"/>
      <c r="G233" s="3"/>
      <c r="H233" s="67"/>
      <c r="I233" s="67"/>
      <c r="J233" s="3"/>
      <c r="K233" s="3"/>
      <c r="L233" s="3"/>
      <c r="M233" s="3"/>
      <c r="N233" s="3"/>
    </row>
    <row r="234" spans="1:14" ht="12.75" customHeight="1" x14ac:dyDescent="0.2">
      <c r="A234" s="3"/>
      <c r="B234" s="3"/>
      <c r="C234" s="3"/>
      <c r="D234" s="3"/>
      <c r="E234" s="3"/>
      <c r="F234" s="3"/>
      <c r="G234" s="3"/>
      <c r="H234" s="67"/>
      <c r="I234" s="67"/>
      <c r="J234" s="3"/>
      <c r="K234" s="3"/>
      <c r="L234" s="3"/>
      <c r="M234" s="3"/>
      <c r="N234" s="3"/>
    </row>
    <row r="235" spans="1:14" ht="12.75" customHeight="1" x14ac:dyDescent="0.2">
      <c r="A235" s="3"/>
      <c r="B235" s="3"/>
      <c r="C235" s="3"/>
      <c r="D235" s="3"/>
      <c r="E235" s="3"/>
      <c r="F235" s="3"/>
      <c r="G235" s="3"/>
      <c r="H235" s="67"/>
      <c r="I235" s="67"/>
      <c r="J235" s="3"/>
      <c r="K235" s="3"/>
      <c r="L235" s="3"/>
      <c r="M235" s="3"/>
      <c r="N235" s="3"/>
    </row>
    <row r="236" spans="1:14" ht="12.75" customHeight="1" x14ac:dyDescent="0.2">
      <c r="A236" s="3"/>
      <c r="B236" s="3"/>
      <c r="C236" s="3"/>
      <c r="D236" s="3"/>
      <c r="E236" s="3"/>
      <c r="F236" s="3"/>
      <c r="G236" s="3"/>
      <c r="H236" s="67"/>
      <c r="I236" s="67"/>
      <c r="J236" s="3"/>
      <c r="K236" s="3"/>
      <c r="L236" s="3"/>
      <c r="M236" s="3"/>
      <c r="N236" s="3"/>
    </row>
    <row r="237" spans="1:14" ht="12.75" customHeight="1" x14ac:dyDescent="0.2">
      <c r="A237" s="3"/>
      <c r="B237" s="3"/>
      <c r="C237" s="3"/>
      <c r="D237" s="3"/>
      <c r="E237" s="3"/>
      <c r="F237" s="3"/>
      <c r="G237" s="3"/>
      <c r="H237" s="67"/>
      <c r="I237" s="67"/>
      <c r="J237" s="3"/>
      <c r="K237" s="3"/>
      <c r="L237" s="3"/>
      <c r="M237" s="3"/>
      <c r="N237" s="3"/>
    </row>
    <row r="238" spans="1:14" ht="15.75" customHeight="1" x14ac:dyDescent="0.2"/>
    <row r="239" spans="1:14" ht="15.75" customHeight="1" x14ac:dyDescent="0.2"/>
    <row r="240" spans="1:1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6:P37">
    <filterColumn colId="0" showButton="0"/>
    <filterColumn colId="2" showButton="0"/>
    <filterColumn colId="3" showButton="0"/>
    <filterColumn colId="4" showButton="0"/>
    <filterColumn colId="5" showButton="0"/>
  </autoFilter>
  <mergeCells count="39">
    <mergeCell ref="N6:N10"/>
    <mergeCell ref="O6:O10"/>
    <mergeCell ref="F4:G4"/>
    <mergeCell ref="H6:H10"/>
    <mergeCell ref="I6:I10"/>
    <mergeCell ref="J6:J10"/>
    <mergeCell ref="K6:K10"/>
    <mergeCell ref="L6:L10"/>
    <mergeCell ref="M6:M10"/>
    <mergeCell ref="A1:B4"/>
    <mergeCell ref="C1:E4"/>
    <mergeCell ref="F1:G1"/>
    <mergeCell ref="F2:G2"/>
    <mergeCell ref="F3:G3"/>
    <mergeCell ref="A10:B10"/>
    <mergeCell ref="A25:A27"/>
    <mergeCell ref="A28:B28"/>
    <mergeCell ref="A6:B6"/>
    <mergeCell ref="C6:G6"/>
    <mergeCell ref="A7:B7"/>
    <mergeCell ref="C7:G7"/>
    <mergeCell ref="A8:B8"/>
    <mergeCell ref="C8:G8"/>
    <mergeCell ref="P6:P10"/>
    <mergeCell ref="C39:E39"/>
    <mergeCell ref="A11:B11"/>
    <mergeCell ref="A12:A14"/>
    <mergeCell ref="B12:B14"/>
    <mergeCell ref="A15:A16"/>
    <mergeCell ref="B15:B16"/>
    <mergeCell ref="A17:A24"/>
    <mergeCell ref="B17:B24"/>
    <mergeCell ref="A29:B29"/>
    <mergeCell ref="D31:E31"/>
    <mergeCell ref="H31:I31"/>
    <mergeCell ref="D32:E32"/>
    <mergeCell ref="B33:B34"/>
    <mergeCell ref="A9:B9"/>
    <mergeCell ref="C9:G9"/>
  </mergeCells>
  <printOptions horizontalCentered="1" verticalCentered="1"/>
  <pageMargins left="0" right="0" top="0.39370078740157483" bottom="0.39370078740157483" header="0" footer="0"/>
  <pageSetup paperSize="14" orientation="portrait"/>
  <headerFooter>
    <oddFooter>&amp;C&amp;P</oddFooter>
  </headerFooter>
  <colBreaks count="1" manualBreakCount="1">
    <brk id="11" man="1"/>
  </colBreaks>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G24" zoomScale="124" zoomScaleNormal="124" workbookViewId="0">
      <selection activeCell="I29" sqref="I29"/>
    </sheetView>
  </sheetViews>
  <sheetFormatPr baseColWidth="10" defaultColWidth="12.625" defaultRowHeight="15" customHeight="1" x14ac:dyDescent="0.2"/>
  <cols>
    <col min="1" max="1" width="25.75" customWidth="1"/>
    <col min="2" max="2" width="47" customWidth="1"/>
    <col min="3" max="3" width="34.75" customWidth="1"/>
    <col min="4" max="4" width="20.5" customWidth="1"/>
    <col min="5" max="5" width="13.625" customWidth="1"/>
    <col min="6" max="6" width="15.25" customWidth="1"/>
    <col min="7" max="7" width="54.875" customWidth="1"/>
    <col min="8" max="8" width="45" customWidth="1"/>
    <col min="9" max="9" width="17.875" customWidth="1"/>
    <col min="10" max="10" width="43.875" customWidth="1"/>
    <col min="11" max="11" width="45" customWidth="1"/>
    <col min="12" max="12" width="38.375" customWidth="1"/>
    <col min="13" max="13" width="25.875" customWidth="1"/>
    <col min="14" max="14" width="24.5" customWidth="1"/>
  </cols>
  <sheetData>
    <row r="1" spans="1:25" ht="21" customHeight="1" x14ac:dyDescent="0.2">
      <c r="A1" s="417"/>
      <c r="B1" s="405" t="s">
        <v>87</v>
      </c>
      <c r="C1" s="396"/>
      <c r="D1" s="406"/>
      <c r="E1" s="336" t="s">
        <v>1</v>
      </c>
      <c r="F1" s="337"/>
      <c r="G1" s="422"/>
      <c r="H1" s="423"/>
      <c r="I1" s="112"/>
      <c r="J1" s="112"/>
      <c r="K1" s="113"/>
      <c r="L1" s="113"/>
    </row>
    <row r="2" spans="1:25" ht="21" customHeight="1" x14ac:dyDescent="0.2">
      <c r="A2" s="378"/>
      <c r="B2" s="326"/>
      <c r="C2" s="327"/>
      <c r="D2" s="407"/>
      <c r="E2" s="339" t="s">
        <v>2</v>
      </c>
      <c r="F2" s="340"/>
      <c r="G2" s="422"/>
      <c r="H2" s="423"/>
      <c r="I2" s="112"/>
      <c r="J2" s="112"/>
      <c r="K2" s="113"/>
      <c r="L2" s="113"/>
    </row>
    <row r="3" spans="1:25" ht="21" customHeight="1" x14ac:dyDescent="0.2">
      <c r="A3" s="378"/>
      <c r="B3" s="326"/>
      <c r="C3" s="327"/>
      <c r="D3" s="407"/>
      <c r="E3" s="339" t="s">
        <v>3</v>
      </c>
      <c r="F3" s="340"/>
      <c r="G3" s="422"/>
      <c r="H3" s="423"/>
      <c r="I3" s="112"/>
      <c r="J3" s="112"/>
      <c r="K3" s="113"/>
      <c r="L3" s="113"/>
    </row>
    <row r="4" spans="1:25" ht="21" customHeight="1" x14ac:dyDescent="0.2">
      <c r="A4" s="321"/>
      <c r="B4" s="397"/>
      <c r="C4" s="398"/>
      <c r="D4" s="408"/>
      <c r="E4" s="344" t="s">
        <v>253</v>
      </c>
      <c r="F4" s="345"/>
      <c r="G4" s="422"/>
      <c r="H4" s="423"/>
      <c r="I4" s="112"/>
      <c r="J4" s="112"/>
      <c r="K4" s="113"/>
      <c r="L4" s="113"/>
    </row>
    <row r="5" spans="1:25" ht="5.25" customHeight="1" x14ac:dyDescent="0.2">
      <c r="A5" s="44"/>
      <c r="B5" s="44"/>
      <c r="C5" s="44"/>
      <c r="D5" s="44"/>
      <c r="E5" s="44"/>
      <c r="F5" s="44"/>
      <c r="G5" s="44"/>
      <c r="H5" s="44"/>
      <c r="I5" s="44"/>
      <c r="J5" s="44"/>
      <c r="K5" s="44"/>
      <c r="L5" s="44"/>
    </row>
    <row r="6" spans="1:25" ht="53.25" customHeight="1" x14ac:dyDescent="0.2">
      <c r="A6" s="114" t="s">
        <v>254</v>
      </c>
      <c r="B6" s="409" t="s">
        <v>255</v>
      </c>
      <c r="C6" s="351"/>
      <c r="D6" s="351"/>
      <c r="E6" s="351"/>
      <c r="F6" s="352"/>
      <c r="G6" s="364" t="s">
        <v>7</v>
      </c>
      <c r="H6" s="366" t="s">
        <v>8</v>
      </c>
      <c r="I6" s="399" t="s">
        <v>256</v>
      </c>
      <c r="J6" s="401" t="s">
        <v>257</v>
      </c>
      <c r="K6" s="365" t="s">
        <v>11</v>
      </c>
      <c r="L6" s="366" t="s">
        <v>8</v>
      </c>
      <c r="M6" s="364" t="s">
        <v>258</v>
      </c>
      <c r="N6" s="420" t="s">
        <v>12</v>
      </c>
      <c r="O6" s="342" t="s">
        <v>531</v>
      </c>
    </row>
    <row r="7" spans="1:25" ht="53.25" customHeight="1" x14ac:dyDescent="0.2">
      <c r="A7" s="114" t="s">
        <v>13</v>
      </c>
      <c r="B7" s="410" t="s">
        <v>259</v>
      </c>
      <c r="C7" s="351"/>
      <c r="D7" s="351"/>
      <c r="E7" s="351"/>
      <c r="F7" s="352"/>
      <c r="G7" s="334"/>
      <c r="H7" s="334"/>
      <c r="I7" s="400"/>
      <c r="J7" s="334"/>
      <c r="K7" s="334"/>
      <c r="L7" s="334"/>
      <c r="M7" s="334"/>
      <c r="N7" s="400"/>
      <c r="O7" s="331"/>
    </row>
    <row r="8" spans="1:25" ht="53.25" customHeight="1" x14ac:dyDescent="0.2">
      <c r="A8" s="114" t="s">
        <v>260</v>
      </c>
      <c r="B8" s="410" t="s">
        <v>261</v>
      </c>
      <c r="C8" s="351"/>
      <c r="D8" s="351"/>
      <c r="E8" s="351"/>
      <c r="F8" s="352"/>
      <c r="G8" s="334"/>
      <c r="H8" s="334"/>
      <c r="I8" s="400"/>
      <c r="J8" s="334"/>
      <c r="K8" s="334"/>
      <c r="L8" s="334"/>
      <c r="M8" s="334"/>
      <c r="N8" s="400"/>
      <c r="O8" s="331"/>
    </row>
    <row r="9" spans="1:25" ht="17.25" customHeight="1" x14ac:dyDescent="0.2">
      <c r="A9" s="114" t="s">
        <v>17</v>
      </c>
      <c r="B9" s="411"/>
      <c r="C9" s="351"/>
      <c r="D9" s="351"/>
      <c r="E9" s="351"/>
      <c r="F9" s="352"/>
      <c r="G9" s="334"/>
      <c r="H9" s="334"/>
      <c r="I9" s="400"/>
      <c r="J9" s="334"/>
      <c r="K9" s="334"/>
      <c r="L9" s="334"/>
      <c r="M9" s="334"/>
      <c r="N9" s="400"/>
      <c r="O9" s="331"/>
    </row>
    <row r="10" spans="1:25" ht="43.5" customHeight="1" x14ac:dyDescent="0.2">
      <c r="A10" s="115" t="s">
        <v>19</v>
      </c>
      <c r="B10" s="5" t="s">
        <v>20</v>
      </c>
      <c r="C10" s="5" t="s">
        <v>21</v>
      </c>
      <c r="D10" s="5" t="s">
        <v>22</v>
      </c>
      <c r="E10" s="5" t="s">
        <v>262</v>
      </c>
      <c r="F10" s="5" t="s">
        <v>24</v>
      </c>
      <c r="G10" s="335"/>
      <c r="H10" s="335"/>
      <c r="I10" s="421"/>
      <c r="J10" s="335"/>
      <c r="K10" s="402"/>
      <c r="L10" s="402"/>
      <c r="M10" s="402"/>
      <c r="N10" s="400"/>
      <c r="O10" s="331"/>
    </row>
    <row r="11" spans="1:25" ht="102" x14ac:dyDescent="0.2">
      <c r="A11" s="116" t="s">
        <v>263</v>
      </c>
      <c r="B11" s="17" t="s">
        <v>264</v>
      </c>
      <c r="C11" s="17" t="s">
        <v>265</v>
      </c>
      <c r="D11" s="16" t="s">
        <v>182</v>
      </c>
      <c r="E11" s="87">
        <v>43850</v>
      </c>
      <c r="F11" s="87">
        <v>44012</v>
      </c>
      <c r="G11" s="17" t="s">
        <v>266</v>
      </c>
      <c r="H11" s="82" t="s">
        <v>267</v>
      </c>
      <c r="I11" s="117">
        <v>2</v>
      </c>
      <c r="J11" s="14" t="s">
        <v>268</v>
      </c>
      <c r="K11" s="14" t="s">
        <v>269</v>
      </c>
      <c r="L11" s="14"/>
      <c r="M11" s="117">
        <v>2</v>
      </c>
      <c r="N11" s="242" t="s">
        <v>121</v>
      </c>
      <c r="O11" s="259">
        <v>1</v>
      </c>
    </row>
    <row r="12" spans="1:25" ht="76.5" x14ac:dyDescent="0.2">
      <c r="A12" s="412" t="s">
        <v>270</v>
      </c>
      <c r="B12" s="16" t="s">
        <v>271</v>
      </c>
      <c r="C12" s="17" t="s">
        <v>272</v>
      </c>
      <c r="D12" s="16" t="s">
        <v>273</v>
      </c>
      <c r="E12" s="119">
        <v>43864</v>
      </c>
      <c r="F12" s="119">
        <v>43951</v>
      </c>
      <c r="G12" s="90" t="s">
        <v>274</v>
      </c>
      <c r="H12" s="78" t="s">
        <v>275</v>
      </c>
      <c r="I12" s="120">
        <v>1</v>
      </c>
      <c r="J12" s="14" t="s">
        <v>276</v>
      </c>
      <c r="K12" s="14" t="s">
        <v>269</v>
      </c>
      <c r="L12" s="14"/>
      <c r="M12" s="117">
        <v>1</v>
      </c>
      <c r="N12" s="273" t="s">
        <v>121</v>
      </c>
      <c r="O12" s="259">
        <v>1</v>
      </c>
    </row>
    <row r="13" spans="1:25" ht="99.75" customHeight="1" x14ac:dyDescent="0.2">
      <c r="A13" s="334"/>
      <c r="B13" s="16" t="s">
        <v>277</v>
      </c>
      <c r="C13" s="17" t="s">
        <v>278</v>
      </c>
      <c r="D13" s="17" t="s">
        <v>279</v>
      </c>
      <c r="E13" s="87">
        <v>44013</v>
      </c>
      <c r="F13" s="119">
        <v>44181</v>
      </c>
      <c r="G13" s="8" t="s">
        <v>206</v>
      </c>
      <c r="H13" s="83"/>
      <c r="I13" s="121">
        <v>0</v>
      </c>
      <c r="J13" s="14" t="s">
        <v>280</v>
      </c>
      <c r="K13" s="14" t="s">
        <v>281</v>
      </c>
      <c r="L13" s="14"/>
      <c r="M13" s="52">
        <v>0</v>
      </c>
      <c r="N13" s="268" t="s">
        <v>40</v>
      </c>
      <c r="O13" s="259">
        <v>0</v>
      </c>
    </row>
    <row r="14" spans="1:25" ht="120.75" customHeight="1" x14ac:dyDescent="0.2">
      <c r="A14" s="334"/>
      <c r="B14" s="16" t="s">
        <v>282</v>
      </c>
      <c r="C14" s="17" t="s">
        <v>283</v>
      </c>
      <c r="D14" s="17" t="s">
        <v>116</v>
      </c>
      <c r="E14" s="87">
        <v>43862</v>
      </c>
      <c r="F14" s="119">
        <v>44181</v>
      </c>
      <c r="G14" s="85" t="s">
        <v>284</v>
      </c>
      <c r="H14" s="10"/>
      <c r="I14" s="120">
        <v>0</v>
      </c>
      <c r="J14" s="14" t="s">
        <v>285</v>
      </c>
      <c r="K14" s="14" t="s">
        <v>286</v>
      </c>
      <c r="L14" s="122" t="s">
        <v>287</v>
      </c>
      <c r="M14" s="236">
        <v>3</v>
      </c>
      <c r="N14" s="274" t="s">
        <v>528</v>
      </c>
      <c r="O14" s="118">
        <v>1</v>
      </c>
      <c r="P14" s="22"/>
      <c r="Q14" s="22"/>
      <c r="R14" s="22"/>
      <c r="S14" s="22"/>
      <c r="T14" s="22"/>
      <c r="U14" s="22"/>
      <c r="V14" s="22"/>
      <c r="W14" s="22"/>
      <c r="X14" s="22"/>
      <c r="Y14" s="22"/>
    </row>
    <row r="15" spans="1:25" ht="96" customHeight="1" x14ac:dyDescent="0.2">
      <c r="A15" s="334"/>
      <c r="B15" s="68" t="s">
        <v>288</v>
      </c>
      <c r="C15" s="123" t="s">
        <v>289</v>
      </c>
      <c r="D15" s="17" t="s">
        <v>116</v>
      </c>
      <c r="E15" s="124">
        <v>43861</v>
      </c>
      <c r="F15" s="125">
        <v>43981</v>
      </c>
      <c r="G15" s="85" t="s">
        <v>290</v>
      </c>
      <c r="H15" s="10" t="s">
        <v>291</v>
      </c>
      <c r="I15" s="120">
        <v>1</v>
      </c>
      <c r="J15" s="14" t="s">
        <v>292</v>
      </c>
      <c r="K15" s="14" t="s">
        <v>269</v>
      </c>
      <c r="L15" s="14"/>
      <c r="M15" s="276">
        <v>1</v>
      </c>
      <c r="N15" s="268" t="s">
        <v>121</v>
      </c>
      <c r="O15" s="118">
        <v>1</v>
      </c>
      <c r="P15" s="22"/>
      <c r="Q15" s="22"/>
      <c r="R15" s="22"/>
      <c r="S15" s="22"/>
      <c r="T15" s="22"/>
      <c r="U15" s="22"/>
      <c r="V15" s="22"/>
      <c r="W15" s="22"/>
      <c r="X15" s="22"/>
      <c r="Y15" s="22"/>
    </row>
    <row r="16" spans="1:25" ht="106.5" customHeight="1" x14ac:dyDescent="0.2">
      <c r="A16" s="402"/>
      <c r="B16" s="16" t="s">
        <v>293</v>
      </c>
      <c r="C16" s="80" t="s">
        <v>294</v>
      </c>
      <c r="D16" s="17" t="s">
        <v>116</v>
      </c>
      <c r="E16" s="87">
        <v>43861</v>
      </c>
      <c r="F16" s="119">
        <v>44012</v>
      </c>
      <c r="G16" s="86" t="s">
        <v>295</v>
      </c>
      <c r="H16" s="10" t="s">
        <v>296</v>
      </c>
      <c r="I16" s="120">
        <v>1</v>
      </c>
      <c r="J16" s="14" t="s">
        <v>297</v>
      </c>
      <c r="K16" s="14" t="s">
        <v>269</v>
      </c>
      <c r="L16" s="14"/>
      <c r="M16" s="276">
        <v>1</v>
      </c>
      <c r="N16" s="268" t="s">
        <v>121</v>
      </c>
      <c r="O16" s="118">
        <v>1</v>
      </c>
      <c r="P16" s="22"/>
      <c r="Q16" s="22"/>
      <c r="R16" s="22"/>
      <c r="S16" s="22"/>
      <c r="T16" s="22"/>
      <c r="U16" s="22"/>
      <c r="V16" s="22"/>
      <c r="W16" s="22"/>
      <c r="X16" s="22"/>
      <c r="Y16" s="22"/>
    </row>
    <row r="17" spans="1:26" ht="99.75" customHeight="1" x14ac:dyDescent="0.2">
      <c r="A17" s="412" t="s">
        <v>298</v>
      </c>
      <c r="B17" s="10" t="s">
        <v>299</v>
      </c>
      <c r="C17" s="126" t="s">
        <v>300</v>
      </c>
      <c r="D17" s="126" t="s">
        <v>301</v>
      </c>
      <c r="E17" s="127">
        <v>43832</v>
      </c>
      <c r="F17" s="128">
        <v>43920</v>
      </c>
      <c r="G17" s="86" t="s">
        <v>302</v>
      </c>
      <c r="H17" s="10" t="s">
        <v>303</v>
      </c>
      <c r="I17" s="120">
        <v>1</v>
      </c>
      <c r="J17" s="14" t="s">
        <v>304</v>
      </c>
      <c r="K17" s="14" t="s">
        <v>269</v>
      </c>
      <c r="L17" s="14"/>
      <c r="M17" s="118">
        <v>1</v>
      </c>
      <c r="N17" s="268" t="s">
        <v>121</v>
      </c>
      <c r="O17" s="118">
        <v>1</v>
      </c>
    </row>
    <row r="18" spans="1:26" ht="99.75" customHeight="1" x14ac:dyDescent="0.2">
      <c r="A18" s="334"/>
      <c r="B18" s="9" t="s">
        <v>305</v>
      </c>
      <c r="C18" s="6" t="s">
        <v>306</v>
      </c>
      <c r="D18" s="6" t="s">
        <v>301</v>
      </c>
      <c r="E18" s="77">
        <v>43863</v>
      </c>
      <c r="F18" s="7">
        <v>44180</v>
      </c>
      <c r="G18" s="86" t="s">
        <v>307</v>
      </c>
      <c r="H18" s="13" t="s">
        <v>303</v>
      </c>
      <c r="I18" s="129">
        <v>0</v>
      </c>
      <c r="J18" s="8"/>
      <c r="K18" s="8" t="s">
        <v>308</v>
      </c>
      <c r="L18" s="15" t="s">
        <v>309</v>
      </c>
      <c r="M18" s="130">
        <v>0.66</v>
      </c>
      <c r="N18" s="268" t="s">
        <v>310</v>
      </c>
      <c r="O18" s="200">
        <v>0.66</v>
      </c>
    </row>
    <row r="19" spans="1:26" ht="99.75" customHeight="1" x14ac:dyDescent="0.2">
      <c r="A19" s="335"/>
      <c r="B19" s="232" t="s">
        <v>311</v>
      </c>
      <c r="C19" s="231" t="s">
        <v>512</v>
      </c>
      <c r="D19" s="17" t="s">
        <v>312</v>
      </c>
      <c r="E19" s="131">
        <v>43863</v>
      </c>
      <c r="F19" s="18">
        <v>44180</v>
      </c>
      <c r="G19" s="126" t="s">
        <v>313</v>
      </c>
      <c r="H19" s="10" t="s">
        <v>303</v>
      </c>
      <c r="I19" s="132">
        <v>0</v>
      </c>
      <c r="J19" s="14"/>
      <c r="K19" s="14" t="s">
        <v>314</v>
      </c>
      <c r="L19" s="133" t="s">
        <v>309</v>
      </c>
      <c r="M19" s="236">
        <v>1</v>
      </c>
      <c r="N19" s="291" t="s">
        <v>121</v>
      </c>
      <c r="O19" s="200">
        <v>1</v>
      </c>
    </row>
    <row r="20" spans="1:26" ht="99.75" customHeight="1" x14ac:dyDescent="0.2">
      <c r="A20" s="134" t="s">
        <v>315</v>
      </c>
      <c r="B20" s="83" t="s">
        <v>316</v>
      </c>
      <c r="C20" s="16" t="s">
        <v>317</v>
      </c>
      <c r="D20" s="17" t="s">
        <v>318</v>
      </c>
      <c r="E20" s="131">
        <v>43862</v>
      </c>
      <c r="F20" s="18">
        <v>43951</v>
      </c>
      <c r="G20" s="8" t="s">
        <v>319</v>
      </c>
      <c r="H20" s="82" t="s">
        <v>320</v>
      </c>
      <c r="I20" s="135">
        <v>1</v>
      </c>
      <c r="J20" s="14" t="s">
        <v>321</v>
      </c>
      <c r="K20" s="14" t="s">
        <v>269</v>
      </c>
      <c r="L20" s="14"/>
      <c r="M20" s="236">
        <v>1</v>
      </c>
      <c r="N20" s="268" t="s">
        <v>121</v>
      </c>
      <c r="O20" s="200">
        <v>1</v>
      </c>
    </row>
    <row r="21" spans="1:26" ht="268.5" customHeight="1" x14ac:dyDescent="0.2">
      <c r="A21" s="413" t="s">
        <v>322</v>
      </c>
      <c r="B21" s="16" t="s">
        <v>323</v>
      </c>
      <c r="C21" s="16" t="s">
        <v>324</v>
      </c>
      <c r="D21" s="17" t="s">
        <v>116</v>
      </c>
      <c r="E21" s="18">
        <v>43861</v>
      </c>
      <c r="F21" s="131">
        <v>44181</v>
      </c>
      <c r="G21" s="126" t="s">
        <v>325</v>
      </c>
      <c r="H21" s="78" t="s">
        <v>326</v>
      </c>
      <c r="I21" s="136">
        <v>0.33</v>
      </c>
      <c r="J21" s="264" t="s">
        <v>327</v>
      </c>
      <c r="K21" s="233" t="s">
        <v>513</v>
      </c>
      <c r="L21" s="235" t="s">
        <v>328</v>
      </c>
      <c r="M21" s="265">
        <v>0.66</v>
      </c>
      <c r="N21" s="269" t="s">
        <v>525</v>
      </c>
      <c r="O21" s="200">
        <v>0.66</v>
      </c>
    </row>
    <row r="22" spans="1:26" ht="74.25" customHeight="1" x14ac:dyDescent="0.2">
      <c r="A22" s="334"/>
      <c r="B22" s="266" t="s">
        <v>526</v>
      </c>
      <c r="C22" s="17" t="s">
        <v>329</v>
      </c>
      <c r="D22" s="17" t="s">
        <v>116</v>
      </c>
      <c r="E22" s="18">
        <v>43952</v>
      </c>
      <c r="F22" s="131">
        <v>44181</v>
      </c>
      <c r="G22" s="126"/>
      <c r="H22" s="292"/>
      <c r="I22" s="293"/>
      <c r="J22" s="264"/>
      <c r="K22" s="243" t="s">
        <v>330</v>
      </c>
      <c r="L22" s="235" t="s">
        <v>331</v>
      </c>
      <c r="M22" s="236">
        <v>4</v>
      </c>
      <c r="N22" s="294" t="s">
        <v>530</v>
      </c>
      <c r="O22" s="200">
        <v>1</v>
      </c>
      <c r="P22" s="22"/>
      <c r="Q22" s="22"/>
      <c r="R22" s="22"/>
      <c r="S22" s="22"/>
      <c r="T22" s="22"/>
      <c r="U22" s="22"/>
      <c r="V22" s="22"/>
      <c r="W22" s="22"/>
      <c r="X22" s="22"/>
      <c r="Y22" s="22"/>
      <c r="Z22" s="22"/>
    </row>
    <row r="23" spans="1:26" ht="99.75" customHeight="1" x14ac:dyDescent="0.2">
      <c r="A23" s="334"/>
      <c r="B23" s="16" t="s">
        <v>332</v>
      </c>
      <c r="C23" s="17" t="s">
        <v>333</v>
      </c>
      <c r="D23" s="17" t="s">
        <v>116</v>
      </c>
      <c r="E23" s="87">
        <v>44013</v>
      </c>
      <c r="F23" s="87">
        <v>44165</v>
      </c>
      <c r="G23" s="85" t="s">
        <v>206</v>
      </c>
      <c r="H23" s="10"/>
      <c r="I23" s="137">
        <v>0</v>
      </c>
      <c r="J23" s="14" t="s">
        <v>334</v>
      </c>
      <c r="K23" s="14" t="s">
        <v>335</v>
      </c>
      <c r="L23" s="14" t="s">
        <v>336</v>
      </c>
      <c r="M23" s="52">
        <v>0</v>
      </c>
      <c r="N23" s="270" t="s">
        <v>40</v>
      </c>
      <c r="O23" s="200">
        <v>0</v>
      </c>
    </row>
    <row r="24" spans="1:26" ht="99.75" customHeight="1" x14ac:dyDescent="0.2">
      <c r="A24" s="335"/>
      <c r="B24" s="16" t="s">
        <v>337</v>
      </c>
      <c r="C24" s="17" t="s">
        <v>338</v>
      </c>
      <c r="D24" s="17" t="s">
        <v>116</v>
      </c>
      <c r="E24" s="87">
        <v>44136</v>
      </c>
      <c r="F24" s="119">
        <v>44192</v>
      </c>
      <c r="G24" s="85" t="s">
        <v>37</v>
      </c>
      <c r="H24" s="10"/>
      <c r="I24" s="120">
        <v>0</v>
      </c>
      <c r="J24" s="14" t="s">
        <v>339</v>
      </c>
      <c r="K24" s="14" t="s">
        <v>39</v>
      </c>
      <c r="L24" s="14"/>
      <c r="M24" s="138">
        <v>0</v>
      </c>
      <c r="N24" s="271" t="s">
        <v>40</v>
      </c>
      <c r="O24" s="200">
        <v>0</v>
      </c>
    </row>
    <row r="25" spans="1:26" ht="12.75" customHeight="1" x14ac:dyDescent="0.2">
      <c r="A25" s="139"/>
      <c r="B25" s="139"/>
      <c r="C25" s="139"/>
      <c r="D25" s="140"/>
      <c r="E25" s="141"/>
      <c r="F25" s="141"/>
      <c r="G25" s="141"/>
      <c r="H25" s="141"/>
      <c r="I25" s="44"/>
      <c r="J25" s="141"/>
      <c r="K25" s="141"/>
      <c r="L25" s="141"/>
      <c r="O25" s="267"/>
    </row>
    <row r="26" spans="1:26" ht="15.75" customHeight="1" x14ac:dyDescent="0.2">
      <c r="A26" s="414" t="s">
        <v>71</v>
      </c>
      <c r="B26" s="142" t="s">
        <v>72</v>
      </c>
      <c r="C26" s="143" t="s">
        <v>73</v>
      </c>
      <c r="D26" s="416" t="s">
        <v>74</v>
      </c>
      <c r="E26" s="319"/>
      <c r="F26" s="141"/>
      <c r="G26" s="141"/>
      <c r="H26" s="382" t="s">
        <v>75</v>
      </c>
      <c r="I26" s="337"/>
      <c r="K26" s="141"/>
      <c r="L26" s="141"/>
    </row>
    <row r="27" spans="1:26" ht="12.75" customHeight="1" x14ac:dyDescent="0.2">
      <c r="A27" s="415"/>
      <c r="B27" s="144" t="s">
        <v>76</v>
      </c>
      <c r="C27" s="144" t="s">
        <v>77</v>
      </c>
      <c r="D27" s="418" t="s">
        <v>74</v>
      </c>
      <c r="E27" s="419"/>
      <c r="F27" s="141"/>
      <c r="G27" s="141"/>
      <c r="H27" s="145" t="s">
        <v>78</v>
      </c>
      <c r="I27" s="290">
        <v>14</v>
      </c>
      <c r="K27" s="141"/>
      <c r="L27" s="141"/>
    </row>
    <row r="28" spans="1:26" ht="12.75" customHeight="1" x14ac:dyDescent="0.2">
      <c r="A28" s="146"/>
      <c r="B28" s="44"/>
      <c r="C28" s="44"/>
      <c r="D28" s="147"/>
      <c r="E28" s="148"/>
      <c r="F28" s="141"/>
      <c r="G28" s="141"/>
      <c r="H28" s="149" t="s">
        <v>79</v>
      </c>
      <c r="I28" s="290">
        <v>9</v>
      </c>
      <c r="K28" s="141"/>
      <c r="L28" s="141"/>
    </row>
    <row r="29" spans="1:26" ht="12.75" customHeight="1" x14ac:dyDescent="0.2">
      <c r="A29" s="150" t="s">
        <v>81</v>
      </c>
      <c r="B29" s="151" t="s">
        <v>340</v>
      </c>
      <c r="C29" s="152" t="s">
        <v>83</v>
      </c>
      <c r="D29" s="403" t="s">
        <v>74</v>
      </c>
      <c r="E29" s="319"/>
      <c r="F29" s="141"/>
      <c r="G29" s="141"/>
      <c r="H29" s="145" t="s">
        <v>80</v>
      </c>
      <c r="I29" s="290">
        <f>14-9</f>
        <v>5</v>
      </c>
      <c r="K29" s="141"/>
      <c r="L29" s="141"/>
    </row>
    <row r="30" spans="1:26" ht="12.75" customHeight="1" x14ac:dyDescent="0.2">
      <c r="A30" s="153"/>
      <c r="B30" s="44"/>
      <c r="C30" s="44"/>
      <c r="D30" s="154"/>
      <c r="E30" s="155"/>
      <c r="F30" s="141"/>
      <c r="G30" s="141"/>
      <c r="H30" s="156" t="s">
        <v>84</v>
      </c>
      <c r="I30" s="295">
        <v>0</v>
      </c>
      <c r="K30" s="141"/>
      <c r="L30" s="141"/>
    </row>
    <row r="31" spans="1:26" ht="15.75" customHeight="1" x14ac:dyDescent="0.2">
      <c r="A31" s="404" t="s">
        <v>86</v>
      </c>
      <c r="B31" s="319"/>
      <c r="C31" s="157">
        <v>44074</v>
      </c>
      <c r="D31" s="151"/>
      <c r="E31" s="158"/>
      <c r="F31" s="141"/>
      <c r="G31" s="141"/>
      <c r="H31" s="159" t="s">
        <v>85</v>
      </c>
      <c r="I31" s="160">
        <v>0.74</v>
      </c>
      <c r="K31" s="141"/>
      <c r="L31" s="141"/>
    </row>
    <row r="32" spans="1:26" ht="12.75" customHeight="1" x14ac:dyDescent="0.2">
      <c r="A32" s="141"/>
      <c r="B32" s="141"/>
      <c r="C32" s="141"/>
      <c r="D32" s="161"/>
      <c r="E32" s="141"/>
      <c r="F32" s="141"/>
      <c r="G32" s="141"/>
      <c r="H32" s="141"/>
      <c r="I32" s="44"/>
      <c r="J32" s="141"/>
      <c r="K32" s="141"/>
      <c r="L32" s="141"/>
    </row>
    <row r="33" spans="1:12" ht="12.75" customHeight="1" x14ac:dyDescent="0.2">
      <c r="A33" s="141"/>
      <c r="B33" s="141"/>
      <c r="C33" s="141"/>
      <c r="D33" s="161"/>
      <c r="E33" s="141"/>
      <c r="F33" s="141"/>
      <c r="G33" s="141"/>
      <c r="H33" s="141"/>
      <c r="I33" s="44"/>
      <c r="J33" s="141"/>
      <c r="K33" s="141"/>
      <c r="L33" s="141"/>
    </row>
    <row r="34" spans="1:12" ht="12.75" customHeight="1" x14ac:dyDescent="0.2">
      <c r="A34" s="141"/>
      <c r="B34" s="141"/>
      <c r="C34" s="141"/>
      <c r="D34" s="161"/>
      <c r="E34" s="141"/>
      <c r="F34" s="141"/>
      <c r="G34" s="141"/>
      <c r="H34" s="141"/>
      <c r="I34" s="44"/>
      <c r="J34" s="141"/>
      <c r="K34" s="141"/>
      <c r="L34" s="141"/>
    </row>
    <row r="35" spans="1:12" ht="12.75" customHeight="1" x14ac:dyDescent="0.2">
      <c r="A35" s="141"/>
      <c r="B35" s="141"/>
      <c r="C35" s="141"/>
      <c r="D35" s="161"/>
      <c r="E35" s="141"/>
      <c r="F35" s="141"/>
      <c r="G35" s="141"/>
      <c r="H35" s="141"/>
      <c r="I35" s="44"/>
      <c r="J35" s="141"/>
      <c r="K35" s="141"/>
      <c r="L35" s="141"/>
    </row>
    <row r="36" spans="1:12" ht="12.75" customHeight="1" x14ac:dyDescent="0.2">
      <c r="A36" s="141"/>
      <c r="B36" s="141"/>
      <c r="C36" s="141"/>
      <c r="D36" s="161"/>
      <c r="E36" s="141"/>
      <c r="F36" s="141"/>
      <c r="G36" s="141"/>
      <c r="H36" s="141"/>
      <c r="I36" s="44"/>
      <c r="J36" s="141"/>
      <c r="K36" s="141"/>
      <c r="L36" s="141"/>
    </row>
    <row r="37" spans="1:12" ht="12.75" customHeight="1" x14ac:dyDescent="0.2">
      <c r="A37" s="141"/>
      <c r="B37" s="141"/>
      <c r="C37" s="141"/>
      <c r="D37" s="161"/>
      <c r="E37" s="141"/>
      <c r="F37" s="141"/>
      <c r="G37" s="141"/>
      <c r="H37" s="141"/>
      <c r="I37" s="44"/>
      <c r="J37" s="141"/>
      <c r="K37" s="141"/>
      <c r="L37" s="141"/>
    </row>
    <row r="38" spans="1:12" ht="12.75" customHeight="1" x14ac:dyDescent="0.2">
      <c r="A38" s="141"/>
      <c r="B38" s="141"/>
      <c r="C38" s="141"/>
      <c r="D38" s="161"/>
      <c r="E38" s="141"/>
      <c r="F38" s="141"/>
      <c r="G38" s="141"/>
      <c r="H38" s="141"/>
      <c r="I38" s="44"/>
      <c r="J38" s="141"/>
      <c r="K38" s="141"/>
      <c r="L38" s="141"/>
    </row>
    <row r="39" spans="1:12" ht="12.75" customHeight="1" x14ac:dyDescent="0.2">
      <c r="A39" s="141"/>
      <c r="B39" s="141"/>
      <c r="C39" s="141"/>
      <c r="D39" s="161"/>
      <c r="E39" s="141"/>
      <c r="F39" s="141"/>
      <c r="G39" s="141"/>
      <c r="H39" s="141"/>
      <c r="I39" s="44"/>
      <c r="J39" s="141"/>
      <c r="K39" s="141"/>
      <c r="L39" s="141"/>
    </row>
    <row r="40" spans="1:12" ht="12.75" customHeight="1" x14ac:dyDescent="0.2">
      <c r="A40" s="141"/>
      <c r="B40" s="141"/>
      <c r="C40" s="141"/>
      <c r="D40" s="161"/>
      <c r="E40" s="141"/>
      <c r="F40" s="141"/>
      <c r="G40" s="141"/>
      <c r="H40" s="141"/>
      <c r="I40" s="44"/>
      <c r="J40" s="141"/>
      <c r="K40" s="141"/>
      <c r="L40" s="141"/>
    </row>
    <row r="41" spans="1:12" ht="12.75" customHeight="1" x14ac:dyDescent="0.2">
      <c r="A41" s="141"/>
      <c r="B41" s="141"/>
      <c r="C41" s="141"/>
      <c r="D41" s="161"/>
      <c r="E41" s="141"/>
      <c r="F41" s="141"/>
      <c r="G41" s="141"/>
      <c r="H41" s="141"/>
      <c r="I41" s="44"/>
      <c r="J41" s="141"/>
      <c r="K41" s="141"/>
      <c r="L41" s="141"/>
    </row>
    <row r="42" spans="1:12" ht="12.75" customHeight="1" x14ac:dyDescent="0.2">
      <c r="A42" s="141"/>
      <c r="B42" s="141"/>
      <c r="C42" s="141"/>
      <c r="D42" s="161"/>
      <c r="E42" s="141"/>
      <c r="F42" s="141"/>
      <c r="G42" s="141"/>
      <c r="H42" s="141"/>
      <c r="I42" s="44"/>
      <c r="J42" s="141"/>
      <c r="K42" s="141"/>
      <c r="L42" s="141"/>
    </row>
    <row r="43" spans="1:12" ht="12.75" customHeight="1" x14ac:dyDescent="0.2">
      <c r="A43" s="141"/>
      <c r="B43" s="141"/>
      <c r="C43" s="141"/>
      <c r="D43" s="161"/>
      <c r="E43" s="141"/>
      <c r="F43" s="141"/>
      <c r="G43" s="141"/>
      <c r="H43" s="141"/>
      <c r="I43" s="44"/>
      <c r="J43" s="141"/>
      <c r="K43" s="141"/>
      <c r="L43" s="141"/>
    </row>
    <row r="44" spans="1:12" ht="12.75" customHeight="1" x14ac:dyDescent="0.2">
      <c r="A44" s="141"/>
      <c r="B44" s="141"/>
      <c r="C44" s="141"/>
      <c r="D44" s="161"/>
      <c r="E44" s="141"/>
      <c r="F44" s="141"/>
      <c r="G44" s="141"/>
      <c r="H44" s="141"/>
      <c r="I44" s="44"/>
      <c r="J44" s="141"/>
      <c r="K44" s="141"/>
      <c r="L44" s="141"/>
    </row>
    <row r="45" spans="1:12" ht="12.75" customHeight="1" x14ac:dyDescent="0.2">
      <c r="A45" s="141"/>
      <c r="B45" s="141"/>
      <c r="C45" s="141"/>
      <c r="D45" s="161"/>
      <c r="E45" s="141"/>
      <c r="F45" s="141"/>
      <c r="G45" s="141"/>
      <c r="H45" s="141"/>
      <c r="I45" s="44"/>
      <c r="J45" s="141"/>
      <c r="K45" s="141"/>
      <c r="L45" s="141"/>
    </row>
    <row r="46" spans="1:12" ht="12.75" customHeight="1" x14ac:dyDescent="0.2">
      <c r="A46" s="141"/>
      <c r="B46" s="141"/>
      <c r="C46" s="141"/>
      <c r="D46" s="161"/>
      <c r="E46" s="141"/>
      <c r="F46" s="141"/>
      <c r="G46" s="141"/>
      <c r="H46" s="141"/>
      <c r="I46" s="44"/>
      <c r="J46" s="141"/>
      <c r="K46" s="141"/>
      <c r="L46" s="141"/>
    </row>
    <row r="47" spans="1:12" ht="12.75" customHeight="1" x14ac:dyDescent="0.2">
      <c r="A47" s="141"/>
      <c r="B47" s="141"/>
      <c r="C47" s="141"/>
      <c r="D47" s="161"/>
      <c r="E47" s="141"/>
      <c r="F47" s="141"/>
      <c r="G47" s="141"/>
      <c r="H47" s="141"/>
      <c r="I47" s="44"/>
      <c r="J47" s="141"/>
      <c r="K47" s="141"/>
      <c r="L47" s="141"/>
    </row>
    <row r="48" spans="1:12" ht="12.75" customHeight="1" x14ac:dyDescent="0.2">
      <c r="A48" s="141"/>
      <c r="B48" s="141"/>
      <c r="C48" s="141"/>
      <c r="D48" s="161"/>
      <c r="E48" s="141"/>
      <c r="F48" s="141"/>
      <c r="G48" s="141"/>
      <c r="H48" s="141"/>
      <c r="I48" s="44"/>
      <c r="J48" s="141"/>
      <c r="K48" s="141"/>
      <c r="L48" s="141"/>
    </row>
    <row r="49" spans="1:12" ht="12.75" customHeight="1" x14ac:dyDescent="0.2">
      <c r="A49" s="141"/>
      <c r="B49" s="141"/>
      <c r="C49" s="141"/>
      <c r="D49" s="161"/>
      <c r="E49" s="141"/>
      <c r="F49" s="141"/>
      <c r="G49" s="141"/>
      <c r="H49" s="141"/>
      <c r="I49" s="44"/>
      <c r="J49" s="141"/>
      <c r="K49" s="141"/>
      <c r="L49" s="141"/>
    </row>
    <row r="50" spans="1:12" ht="12.75" customHeight="1" x14ac:dyDescent="0.2">
      <c r="A50" s="141"/>
      <c r="B50" s="141"/>
      <c r="C50" s="141"/>
      <c r="D50" s="161"/>
      <c r="E50" s="141"/>
      <c r="F50" s="141"/>
      <c r="G50" s="141"/>
      <c r="H50" s="141"/>
      <c r="I50" s="44"/>
      <c r="J50" s="141"/>
      <c r="K50" s="141"/>
      <c r="L50" s="141"/>
    </row>
    <row r="51" spans="1:12" ht="12.75" customHeight="1" x14ac:dyDescent="0.2">
      <c r="A51" s="141"/>
      <c r="B51" s="141"/>
      <c r="C51" s="141"/>
      <c r="D51" s="161"/>
      <c r="E51" s="141"/>
      <c r="F51" s="141"/>
      <c r="G51" s="141"/>
      <c r="H51" s="141"/>
      <c r="I51" s="44"/>
      <c r="J51" s="141"/>
      <c r="K51" s="141"/>
      <c r="L51" s="141"/>
    </row>
    <row r="52" spans="1:12" ht="12.75" customHeight="1" x14ac:dyDescent="0.2">
      <c r="A52" s="141"/>
      <c r="B52" s="141"/>
      <c r="C52" s="141"/>
      <c r="D52" s="161"/>
      <c r="E52" s="141"/>
      <c r="F52" s="141"/>
      <c r="G52" s="141"/>
      <c r="H52" s="141"/>
      <c r="I52" s="44"/>
      <c r="J52" s="141"/>
      <c r="K52" s="141"/>
      <c r="L52" s="141"/>
    </row>
    <row r="53" spans="1:12" ht="12.75" customHeight="1" x14ac:dyDescent="0.2">
      <c r="A53" s="141"/>
      <c r="B53" s="141"/>
      <c r="C53" s="141"/>
      <c r="D53" s="161"/>
      <c r="E53" s="141"/>
      <c r="F53" s="141"/>
      <c r="G53" s="141"/>
      <c r="H53" s="141"/>
      <c r="I53" s="44"/>
      <c r="J53" s="141"/>
      <c r="K53" s="141"/>
      <c r="L53" s="141"/>
    </row>
    <row r="54" spans="1:12" ht="12.75" customHeight="1" x14ac:dyDescent="0.2">
      <c r="A54" s="141"/>
      <c r="B54" s="141"/>
      <c r="C54" s="141"/>
      <c r="D54" s="161"/>
      <c r="E54" s="141"/>
      <c r="F54" s="141"/>
      <c r="G54" s="141"/>
      <c r="H54" s="141"/>
      <c r="I54" s="44"/>
      <c r="J54" s="141"/>
      <c r="K54" s="141"/>
      <c r="L54" s="141"/>
    </row>
    <row r="55" spans="1:12" ht="12.75" customHeight="1" x14ac:dyDescent="0.2">
      <c r="A55" s="141"/>
      <c r="B55" s="141"/>
      <c r="C55" s="141"/>
      <c r="D55" s="161"/>
      <c r="E55" s="141"/>
      <c r="F55" s="141"/>
      <c r="G55" s="141"/>
      <c r="H55" s="141"/>
      <c r="I55" s="44"/>
      <c r="J55" s="141"/>
      <c r="K55" s="141"/>
      <c r="L55" s="141"/>
    </row>
    <row r="56" spans="1:12" ht="12.75" customHeight="1" x14ac:dyDescent="0.2">
      <c r="A56" s="141"/>
      <c r="B56" s="141"/>
      <c r="C56" s="141"/>
      <c r="D56" s="161"/>
      <c r="E56" s="141"/>
      <c r="F56" s="141"/>
      <c r="G56" s="141"/>
      <c r="H56" s="141"/>
      <c r="I56" s="44"/>
      <c r="J56" s="141"/>
      <c r="K56" s="141"/>
      <c r="L56" s="141"/>
    </row>
    <row r="57" spans="1:12" ht="12.75" customHeight="1" x14ac:dyDescent="0.2">
      <c r="A57" s="141"/>
      <c r="B57" s="141"/>
      <c r="C57" s="141"/>
      <c r="D57" s="161"/>
      <c r="E57" s="141"/>
      <c r="F57" s="141"/>
      <c r="G57" s="141"/>
      <c r="H57" s="141"/>
      <c r="I57" s="44"/>
      <c r="J57" s="141"/>
      <c r="K57" s="141"/>
      <c r="L57" s="141"/>
    </row>
    <row r="58" spans="1:12" ht="12.75" customHeight="1" x14ac:dyDescent="0.2">
      <c r="A58" s="141"/>
      <c r="B58" s="141"/>
      <c r="C58" s="141"/>
      <c r="D58" s="161"/>
      <c r="E58" s="141"/>
      <c r="F58" s="141"/>
      <c r="G58" s="141"/>
      <c r="H58" s="141"/>
      <c r="I58" s="44"/>
      <c r="J58" s="141"/>
      <c r="K58" s="141"/>
      <c r="L58" s="141"/>
    </row>
    <row r="59" spans="1:12" ht="12.75" customHeight="1" x14ac:dyDescent="0.2">
      <c r="A59" s="141"/>
      <c r="B59" s="141"/>
      <c r="C59" s="141"/>
      <c r="D59" s="161"/>
      <c r="E59" s="141"/>
      <c r="F59" s="141"/>
      <c r="G59" s="141"/>
      <c r="H59" s="141"/>
      <c r="I59" s="44"/>
      <c r="J59" s="141"/>
      <c r="K59" s="141"/>
      <c r="L59" s="141"/>
    </row>
    <row r="60" spans="1:12" ht="12.75" customHeight="1" x14ac:dyDescent="0.2">
      <c r="A60" s="141"/>
      <c r="B60" s="141"/>
      <c r="C60" s="141"/>
      <c r="D60" s="161"/>
      <c r="E60" s="141"/>
      <c r="F60" s="141"/>
      <c r="G60" s="141"/>
      <c r="H60" s="141"/>
      <c r="I60" s="44"/>
      <c r="J60" s="141"/>
      <c r="K60" s="141"/>
      <c r="L60" s="141"/>
    </row>
    <row r="61" spans="1:12" ht="12.75" customHeight="1" x14ac:dyDescent="0.2">
      <c r="A61" s="141"/>
      <c r="B61" s="141"/>
      <c r="C61" s="141"/>
      <c r="D61" s="161"/>
      <c r="E61" s="141"/>
      <c r="F61" s="141"/>
      <c r="G61" s="141"/>
      <c r="H61" s="141"/>
      <c r="I61" s="44"/>
      <c r="J61" s="141"/>
      <c r="K61" s="141"/>
      <c r="L61" s="141"/>
    </row>
    <row r="62" spans="1:12" ht="12.75" customHeight="1" x14ac:dyDescent="0.2">
      <c r="A62" s="141"/>
      <c r="B62" s="141"/>
      <c r="C62" s="141"/>
      <c r="D62" s="161"/>
      <c r="E62" s="141"/>
      <c r="F62" s="141"/>
      <c r="G62" s="141"/>
      <c r="H62" s="141"/>
      <c r="I62" s="44"/>
      <c r="J62" s="141"/>
      <c r="K62" s="141"/>
      <c r="L62" s="141"/>
    </row>
    <row r="63" spans="1:12" ht="12.75" customHeight="1" x14ac:dyDescent="0.2">
      <c r="A63" s="141"/>
      <c r="B63" s="141"/>
      <c r="C63" s="141"/>
      <c r="D63" s="161"/>
      <c r="E63" s="141"/>
      <c r="F63" s="141"/>
      <c r="G63" s="141"/>
      <c r="H63" s="141"/>
      <c r="I63" s="44"/>
      <c r="J63" s="141"/>
      <c r="K63" s="141"/>
      <c r="L63" s="141"/>
    </row>
    <row r="64" spans="1:12" ht="12.75" customHeight="1" x14ac:dyDescent="0.2">
      <c r="A64" s="141"/>
      <c r="B64" s="141"/>
      <c r="C64" s="141"/>
      <c r="D64" s="161"/>
      <c r="E64" s="141"/>
      <c r="F64" s="141"/>
      <c r="G64" s="141"/>
      <c r="H64" s="141"/>
      <c r="I64" s="44"/>
      <c r="J64" s="141"/>
      <c r="K64" s="141"/>
      <c r="L64" s="141"/>
    </row>
    <row r="65" spans="1:12" ht="12.75" customHeight="1" x14ac:dyDescent="0.2">
      <c r="A65" s="141"/>
      <c r="B65" s="141"/>
      <c r="C65" s="141"/>
      <c r="D65" s="161"/>
      <c r="E65" s="141"/>
      <c r="F65" s="141"/>
      <c r="G65" s="141"/>
      <c r="H65" s="141"/>
      <c r="I65" s="44"/>
      <c r="J65" s="141"/>
      <c r="K65" s="141"/>
      <c r="L65" s="141"/>
    </row>
    <row r="66" spans="1:12" ht="12.75" customHeight="1" x14ac:dyDescent="0.2">
      <c r="A66" s="141"/>
      <c r="B66" s="141"/>
      <c r="C66" s="141"/>
      <c r="D66" s="161"/>
      <c r="E66" s="141"/>
      <c r="F66" s="141"/>
      <c r="G66" s="141"/>
      <c r="H66" s="141"/>
      <c r="I66" s="44"/>
      <c r="J66" s="141"/>
      <c r="K66" s="141"/>
      <c r="L66" s="141"/>
    </row>
    <row r="67" spans="1:12" ht="12.75" customHeight="1" x14ac:dyDescent="0.2">
      <c r="A67" s="141"/>
      <c r="B67" s="141"/>
      <c r="C67" s="141"/>
      <c r="D67" s="161"/>
      <c r="E67" s="141"/>
      <c r="F67" s="141"/>
      <c r="G67" s="141"/>
      <c r="H67" s="141"/>
      <c r="I67" s="44"/>
      <c r="J67" s="141"/>
      <c r="K67" s="141"/>
      <c r="L67" s="141"/>
    </row>
    <row r="68" spans="1:12" ht="12.75" customHeight="1" x14ac:dyDescent="0.2">
      <c r="A68" s="141"/>
      <c r="B68" s="141"/>
      <c r="C68" s="141"/>
      <c r="D68" s="161"/>
      <c r="E68" s="141"/>
      <c r="F68" s="141"/>
      <c r="G68" s="141"/>
      <c r="H68" s="141"/>
      <c r="I68" s="44"/>
      <c r="J68" s="141"/>
      <c r="K68" s="141"/>
      <c r="L68" s="141"/>
    </row>
    <row r="69" spans="1:12" ht="12.75" customHeight="1" x14ac:dyDescent="0.2">
      <c r="A69" s="141"/>
      <c r="B69" s="141"/>
      <c r="C69" s="141"/>
      <c r="D69" s="161"/>
      <c r="E69" s="141"/>
      <c r="F69" s="141"/>
      <c r="G69" s="141"/>
      <c r="H69" s="141"/>
      <c r="I69" s="44"/>
      <c r="J69" s="141"/>
      <c r="K69" s="141"/>
      <c r="L69" s="141"/>
    </row>
    <row r="70" spans="1:12" ht="12.75" customHeight="1" x14ac:dyDescent="0.2">
      <c r="A70" s="141"/>
      <c r="B70" s="141"/>
      <c r="C70" s="141"/>
      <c r="D70" s="161"/>
      <c r="E70" s="141"/>
      <c r="F70" s="141"/>
      <c r="G70" s="141"/>
      <c r="H70" s="141"/>
      <c r="I70" s="44"/>
      <c r="J70" s="141"/>
      <c r="K70" s="141"/>
      <c r="L70" s="141"/>
    </row>
    <row r="71" spans="1:12" ht="12.75" customHeight="1" x14ac:dyDescent="0.2">
      <c r="A71" s="141"/>
      <c r="B71" s="141"/>
      <c r="C71" s="141"/>
      <c r="D71" s="161"/>
      <c r="E71" s="141"/>
      <c r="F71" s="141"/>
      <c r="G71" s="141"/>
      <c r="H71" s="141"/>
      <c r="I71" s="44"/>
      <c r="J71" s="141"/>
      <c r="K71" s="141"/>
      <c r="L71" s="141"/>
    </row>
    <row r="72" spans="1:12" ht="12.75" customHeight="1" x14ac:dyDescent="0.2">
      <c r="A72" s="141"/>
      <c r="B72" s="141"/>
      <c r="C72" s="141"/>
      <c r="D72" s="161"/>
      <c r="E72" s="141"/>
      <c r="F72" s="141"/>
      <c r="G72" s="141"/>
      <c r="H72" s="141"/>
      <c r="I72" s="44"/>
      <c r="J72" s="141"/>
      <c r="K72" s="141"/>
      <c r="L72" s="141"/>
    </row>
    <row r="73" spans="1:12" ht="12.75" customHeight="1" x14ac:dyDescent="0.2">
      <c r="A73" s="141"/>
      <c r="B73" s="141"/>
      <c r="C73" s="141"/>
      <c r="D73" s="161"/>
      <c r="E73" s="141"/>
      <c r="F73" s="141"/>
      <c r="G73" s="141"/>
      <c r="H73" s="141"/>
      <c r="I73" s="44"/>
      <c r="J73" s="141"/>
      <c r="K73" s="141"/>
      <c r="L73" s="141"/>
    </row>
    <row r="74" spans="1:12" ht="12.75" customHeight="1" x14ac:dyDescent="0.2">
      <c r="A74" s="141"/>
      <c r="B74" s="141"/>
      <c r="C74" s="141"/>
      <c r="D74" s="161"/>
      <c r="E74" s="141"/>
      <c r="F74" s="141"/>
      <c r="G74" s="141"/>
      <c r="H74" s="141"/>
      <c r="I74" s="44"/>
      <c r="J74" s="141"/>
      <c r="K74" s="141"/>
      <c r="L74" s="141"/>
    </row>
    <row r="75" spans="1:12" ht="12.75" customHeight="1" x14ac:dyDescent="0.2">
      <c r="A75" s="141"/>
      <c r="B75" s="141"/>
      <c r="C75" s="141"/>
      <c r="D75" s="161"/>
      <c r="E75" s="141"/>
      <c r="F75" s="141"/>
      <c r="G75" s="141"/>
      <c r="H75" s="141"/>
      <c r="I75" s="44"/>
      <c r="J75" s="141"/>
      <c r="K75" s="141"/>
      <c r="L75" s="141"/>
    </row>
    <row r="76" spans="1:12" ht="12.75" customHeight="1" x14ac:dyDescent="0.2">
      <c r="A76" s="141"/>
      <c r="B76" s="141"/>
      <c r="C76" s="141"/>
      <c r="D76" s="161"/>
      <c r="E76" s="141"/>
      <c r="F76" s="141"/>
      <c r="G76" s="141"/>
      <c r="H76" s="141"/>
      <c r="I76" s="44"/>
      <c r="J76" s="141"/>
      <c r="K76" s="141"/>
      <c r="L76" s="141"/>
    </row>
    <row r="77" spans="1:12" ht="12.75" customHeight="1" x14ac:dyDescent="0.2">
      <c r="A77" s="141"/>
      <c r="B77" s="141"/>
      <c r="C77" s="141"/>
      <c r="D77" s="161"/>
      <c r="E77" s="141"/>
      <c r="F77" s="141"/>
      <c r="G77" s="141"/>
      <c r="H77" s="141"/>
      <c r="I77" s="44"/>
      <c r="J77" s="141"/>
      <c r="K77" s="141"/>
      <c r="L77" s="141"/>
    </row>
    <row r="78" spans="1:12" ht="12.75" customHeight="1" x14ac:dyDescent="0.2">
      <c r="A78" s="141"/>
      <c r="B78" s="141"/>
      <c r="C78" s="141"/>
      <c r="D78" s="161"/>
      <c r="E78" s="141"/>
      <c r="F78" s="141"/>
      <c r="G78" s="141"/>
      <c r="H78" s="141"/>
      <c r="I78" s="44"/>
      <c r="J78" s="141"/>
      <c r="K78" s="141"/>
      <c r="L78" s="141"/>
    </row>
    <row r="79" spans="1:12" ht="12.75" customHeight="1" x14ac:dyDescent="0.2">
      <c r="A79" s="141"/>
      <c r="B79" s="141"/>
      <c r="C79" s="141"/>
      <c r="D79" s="161"/>
      <c r="E79" s="141"/>
      <c r="F79" s="141"/>
      <c r="G79" s="141"/>
      <c r="H79" s="141"/>
      <c r="I79" s="44"/>
      <c r="J79" s="141"/>
      <c r="K79" s="141"/>
      <c r="L79" s="141"/>
    </row>
    <row r="80" spans="1:12" ht="12.75" customHeight="1" x14ac:dyDescent="0.2">
      <c r="A80" s="141"/>
      <c r="B80" s="141"/>
      <c r="C80" s="141"/>
      <c r="D80" s="161"/>
      <c r="E80" s="141"/>
      <c r="F80" s="141"/>
      <c r="G80" s="141"/>
      <c r="H80" s="141"/>
      <c r="I80" s="44"/>
      <c r="J80" s="141"/>
      <c r="K80" s="141"/>
      <c r="L80" s="141"/>
    </row>
    <row r="81" spans="1:12" ht="12.75" customHeight="1" x14ac:dyDescent="0.2">
      <c r="A81" s="141"/>
      <c r="B81" s="141"/>
      <c r="C81" s="141"/>
      <c r="D81" s="161"/>
      <c r="E81" s="141"/>
      <c r="F81" s="141"/>
      <c r="G81" s="141"/>
      <c r="H81" s="141"/>
      <c r="I81" s="44"/>
      <c r="J81" s="141"/>
      <c r="K81" s="141"/>
      <c r="L81" s="141"/>
    </row>
    <row r="82" spans="1:12" ht="12.75" customHeight="1" x14ac:dyDescent="0.2">
      <c r="A82" s="141"/>
      <c r="B82" s="141"/>
      <c r="C82" s="141"/>
      <c r="D82" s="161"/>
      <c r="E82" s="141"/>
      <c r="F82" s="141"/>
      <c r="G82" s="141"/>
      <c r="H82" s="141"/>
      <c r="I82" s="44"/>
      <c r="J82" s="141"/>
      <c r="K82" s="141"/>
      <c r="L82" s="141"/>
    </row>
    <row r="83" spans="1:12" ht="12.75" customHeight="1" x14ac:dyDescent="0.2">
      <c r="A83" s="141"/>
      <c r="B83" s="141"/>
      <c r="C83" s="141"/>
      <c r="D83" s="161"/>
      <c r="E83" s="141"/>
      <c r="F83" s="141"/>
      <c r="G83" s="141"/>
      <c r="H83" s="141"/>
      <c r="I83" s="44"/>
      <c r="J83" s="141"/>
      <c r="K83" s="141"/>
      <c r="L83" s="141"/>
    </row>
    <row r="84" spans="1:12" ht="12.75" customHeight="1" x14ac:dyDescent="0.2">
      <c r="A84" s="141"/>
      <c r="B84" s="141"/>
      <c r="C84" s="141"/>
      <c r="D84" s="161"/>
      <c r="E84" s="141"/>
      <c r="F84" s="141"/>
      <c r="G84" s="141"/>
      <c r="H84" s="141"/>
      <c r="I84" s="44"/>
      <c r="J84" s="141"/>
      <c r="K84" s="141"/>
      <c r="L84" s="141"/>
    </row>
    <row r="85" spans="1:12" ht="12.75" customHeight="1" x14ac:dyDescent="0.2">
      <c r="A85" s="141"/>
      <c r="B85" s="141"/>
      <c r="C85" s="141"/>
      <c r="D85" s="161"/>
      <c r="E85" s="141"/>
      <c r="F85" s="141"/>
      <c r="G85" s="141"/>
      <c r="H85" s="141"/>
      <c r="I85" s="44"/>
      <c r="J85" s="141"/>
      <c r="K85" s="141"/>
      <c r="L85" s="141"/>
    </row>
    <row r="86" spans="1:12" ht="12.75" customHeight="1" x14ac:dyDescent="0.2">
      <c r="A86" s="141"/>
      <c r="B86" s="141"/>
      <c r="C86" s="141"/>
      <c r="D86" s="161"/>
      <c r="E86" s="141"/>
      <c r="F86" s="141"/>
      <c r="G86" s="141"/>
      <c r="H86" s="141"/>
      <c r="I86" s="44"/>
      <c r="J86" s="141"/>
      <c r="K86" s="141"/>
      <c r="L86" s="141"/>
    </row>
    <row r="87" spans="1:12" ht="12.75" customHeight="1" x14ac:dyDescent="0.2">
      <c r="A87" s="141"/>
      <c r="B87" s="141"/>
      <c r="C87" s="141"/>
      <c r="D87" s="161"/>
      <c r="E87" s="141"/>
      <c r="F87" s="141"/>
      <c r="G87" s="141"/>
      <c r="H87" s="141"/>
      <c r="I87" s="44"/>
      <c r="J87" s="141"/>
      <c r="K87" s="141"/>
      <c r="L87" s="141"/>
    </row>
    <row r="88" spans="1:12" ht="12.75" customHeight="1" x14ac:dyDescent="0.2">
      <c r="A88" s="141"/>
      <c r="B88" s="141"/>
      <c r="C88" s="141"/>
      <c r="D88" s="161"/>
      <c r="E88" s="141"/>
      <c r="F88" s="141"/>
      <c r="G88" s="141"/>
      <c r="H88" s="141"/>
      <c r="I88" s="44"/>
      <c r="J88" s="141"/>
      <c r="K88" s="141"/>
      <c r="L88" s="141"/>
    </row>
    <row r="89" spans="1:12" ht="12.75" customHeight="1" x14ac:dyDescent="0.2">
      <c r="A89" s="141"/>
      <c r="B89" s="141"/>
      <c r="C89" s="141"/>
      <c r="D89" s="161"/>
      <c r="E89" s="141"/>
      <c r="F89" s="141"/>
      <c r="G89" s="141"/>
      <c r="H89" s="141"/>
      <c r="I89" s="44"/>
      <c r="J89" s="141"/>
      <c r="K89" s="141"/>
      <c r="L89" s="141"/>
    </row>
    <row r="90" spans="1:12" ht="12.75" customHeight="1" x14ac:dyDescent="0.2">
      <c r="A90" s="141"/>
      <c r="B90" s="141"/>
      <c r="C90" s="141"/>
      <c r="D90" s="161"/>
      <c r="E90" s="141"/>
      <c r="F90" s="141"/>
      <c r="G90" s="141"/>
      <c r="H90" s="141"/>
      <c r="I90" s="44"/>
      <c r="J90" s="141"/>
      <c r="K90" s="141"/>
      <c r="L90" s="141"/>
    </row>
    <row r="91" spans="1:12" ht="12.75" customHeight="1" x14ac:dyDescent="0.2">
      <c r="A91" s="141"/>
      <c r="B91" s="141"/>
      <c r="C91" s="141"/>
      <c r="D91" s="161"/>
      <c r="E91" s="141"/>
      <c r="F91" s="141"/>
      <c r="G91" s="141"/>
      <c r="H91" s="141"/>
      <c r="I91" s="44"/>
      <c r="J91" s="141"/>
      <c r="K91" s="141"/>
      <c r="L91" s="141"/>
    </row>
    <row r="92" spans="1:12" ht="12.75" customHeight="1" x14ac:dyDescent="0.2">
      <c r="A92" s="141"/>
      <c r="B92" s="141"/>
      <c r="C92" s="141"/>
      <c r="D92" s="161"/>
      <c r="E92" s="141"/>
      <c r="F92" s="141"/>
      <c r="G92" s="141"/>
      <c r="H92" s="141"/>
      <c r="I92" s="44"/>
      <c r="J92" s="141"/>
      <c r="K92" s="141"/>
      <c r="L92" s="141"/>
    </row>
    <row r="93" spans="1:12" ht="12.75" customHeight="1" x14ac:dyDescent="0.2">
      <c r="A93" s="141"/>
      <c r="B93" s="141"/>
      <c r="C93" s="141"/>
      <c r="D93" s="161"/>
      <c r="E93" s="141"/>
      <c r="F93" s="141"/>
      <c r="G93" s="141"/>
      <c r="H93" s="141"/>
      <c r="I93" s="44"/>
      <c r="J93" s="141"/>
      <c r="K93" s="141"/>
      <c r="L93" s="141"/>
    </row>
    <row r="94" spans="1:12" ht="12.75" customHeight="1" x14ac:dyDescent="0.2">
      <c r="A94" s="141"/>
      <c r="B94" s="141"/>
      <c r="C94" s="141"/>
      <c r="D94" s="161"/>
      <c r="E94" s="141"/>
      <c r="F94" s="141"/>
      <c r="G94" s="141"/>
      <c r="H94" s="141"/>
      <c r="I94" s="44"/>
      <c r="J94" s="141"/>
      <c r="K94" s="141"/>
      <c r="L94" s="141"/>
    </row>
    <row r="95" spans="1:12" ht="12.75" customHeight="1" x14ac:dyDescent="0.2">
      <c r="A95" s="141"/>
      <c r="B95" s="141"/>
      <c r="C95" s="141"/>
      <c r="D95" s="161"/>
      <c r="E95" s="141"/>
      <c r="F95" s="141"/>
      <c r="G95" s="141"/>
      <c r="H95" s="141"/>
      <c r="I95" s="44"/>
      <c r="J95" s="141"/>
      <c r="K95" s="141"/>
      <c r="L95" s="141"/>
    </row>
    <row r="96" spans="1:12" ht="12.75" customHeight="1" x14ac:dyDescent="0.2">
      <c r="A96" s="141"/>
      <c r="B96" s="141"/>
      <c r="C96" s="141"/>
      <c r="D96" s="161"/>
      <c r="E96" s="141"/>
      <c r="F96" s="141"/>
      <c r="G96" s="141"/>
      <c r="H96" s="141"/>
      <c r="I96" s="44"/>
      <c r="J96" s="141"/>
      <c r="K96" s="141"/>
      <c r="L96" s="141"/>
    </row>
    <row r="97" spans="1:12" ht="12.75" customHeight="1" x14ac:dyDescent="0.2">
      <c r="A97" s="141"/>
      <c r="B97" s="141"/>
      <c r="C97" s="141"/>
      <c r="D97" s="161"/>
      <c r="E97" s="141"/>
      <c r="F97" s="141"/>
      <c r="G97" s="141"/>
      <c r="H97" s="141"/>
      <c r="I97" s="44"/>
      <c r="J97" s="141"/>
      <c r="K97" s="141"/>
      <c r="L97" s="141"/>
    </row>
    <row r="98" spans="1:12" ht="12.75" customHeight="1" x14ac:dyDescent="0.2">
      <c r="A98" s="141"/>
      <c r="B98" s="141"/>
      <c r="C98" s="141"/>
      <c r="D98" s="161"/>
      <c r="E98" s="141"/>
      <c r="F98" s="141"/>
      <c r="G98" s="141"/>
      <c r="H98" s="141"/>
      <c r="I98" s="44"/>
      <c r="J98" s="141"/>
      <c r="K98" s="141"/>
      <c r="L98" s="141"/>
    </row>
    <row r="99" spans="1:12" ht="12.75" customHeight="1" x14ac:dyDescent="0.2">
      <c r="A99" s="141"/>
      <c r="B99" s="141"/>
      <c r="C99" s="141"/>
      <c r="D99" s="161"/>
      <c r="E99" s="141"/>
      <c r="F99" s="141"/>
      <c r="G99" s="141"/>
      <c r="H99" s="141"/>
      <c r="I99" s="44"/>
      <c r="J99" s="141"/>
      <c r="K99" s="141"/>
      <c r="L99" s="141"/>
    </row>
    <row r="100" spans="1:12" ht="12.75" customHeight="1" x14ac:dyDescent="0.2">
      <c r="A100" s="141"/>
      <c r="B100" s="141"/>
      <c r="C100" s="141"/>
      <c r="D100" s="161"/>
      <c r="E100" s="141"/>
      <c r="F100" s="141"/>
      <c r="G100" s="141"/>
      <c r="H100" s="141"/>
      <c r="I100" s="44"/>
      <c r="J100" s="141"/>
      <c r="K100" s="141"/>
      <c r="L100" s="141"/>
    </row>
    <row r="101" spans="1:12" ht="12.75" customHeight="1" x14ac:dyDescent="0.2">
      <c r="A101" s="141"/>
      <c r="B101" s="141"/>
      <c r="C101" s="141"/>
      <c r="D101" s="161"/>
      <c r="E101" s="141"/>
      <c r="F101" s="141"/>
      <c r="G101" s="141"/>
      <c r="H101" s="141"/>
      <c r="I101" s="44"/>
      <c r="J101" s="141"/>
      <c r="K101" s="141"/>
      <c r="L101" s="141"/>
    </row>
    <row r="102" spans="1:12" ht="12.75" customHeight="1" x14ac:dyDescent="0.2">
      <c r="A102" s="141"/>
      <c r="B102" s="141"/>
      <c r="C102" s="141"/>
      <c r="D102" s="161"/>
      <c r="E102" s="141"/>
      <c r="F102" s="141"/>
      <c r="G102" s="141"/>
      <c r="H102" s="141"/>
      <c r="I102" s="44"/>
      <c r="J102" s="141"/>
      <c r="K102" s="141"/>
      <c r="L102" s="141"/>
    </row>
    <row r="103" spans="1:12" ht="12.75" customHeight="1" x14ac:dyDescent="0.2">
      <c r="A103" s="141"/>
      <c r="B103" s="141"/>
      <c r="C103" s="141"/>
      <c r="D103" s="161"/>
      <c r="E103" s="141"/>
      <c r="F103" s="141"/>
      <c r="G103" s="141"/>
      <c r="H103" s="141"/>
      <c r="I103" s="44"/>
      <c r="J103" s="141"/>
      <c r="K103" s="141"/>
      <c r="L103" s="141"/>
    </row>
    <row r="104" spans="1:12" ht="12.75" customHeight="1" x14ac:dyDescent="0.2">
      <c r="A104" s="141"/>
      <c r="B104" s="141"/>
      <c r="C104" s="141"/>
      <c r="D104" s="161"/>
      <c r="E104" s="141"/>
      <c r="F104" s="141"/>
      <c r="G104" s="141"/>
      <c r="H104" s="141"/>
      <c r="I104" s="44"/>
      <c r="J104" s="141"/>
      <c r="K104" s="141"/>
      <c r="L104" s="141"/>
    </row>
    <row r="105" spans="1:12" ht="12.75" customHeight="1" x14ac:dyDescent="0.2">
      <c r="A105" s="141"/>
      <c r="B105" s="141"/>
      <c r="C105" s="141"/>
      <c r="D105" s="161"/>
      <c r="E105" s="141"/>
      <c r="F105" s="141"/>
      <c r="G105" s="141"/>
      <c r="H105" s="141"/>
      <c r="I105" s="44"/>
      <c r="J105" s="141"/>
      <c r="K105" s="141"/>
      <c r="L105" s="141"/>
    </row>
    <row r="106" spans="1:12" ht="12.75" customHeight="1" x14ac:dyDescent="0.2">
      <c r="A106" s="141"/>
      <c r="B106" s="141"/>
      <c r="C106" s="141"/>
      <c r="D106" s="161"/>
      <c r="E106" s="141"/>
      <c r="F106" s="141"/>
      <c r="G106" s="141"/>
      <c r="H106" s="141"/>
      <c r="I106" s="44"/>
      <c r="J106" s="141"/>
      <c r="K106" s="141"/>
      <c r="L106" s="141"/>
    </row>
    <row r="107" spans="1:12" ht="12.75" customHeight="1" x14ac:dyDescent="0.2">
      <c r="A107" s="141"/>
      <c r="B107" s="141"/>
      <c r="C107" s="141"/>
      <c r="D107" s="161"/>
      <c r="E107" s="141"/>
      <c r="F107" s="141"/>
      <c r="G107" s="141"/>
      <c r="H107" s="141"/>
      <c r="I107" s="44"/>
      <c r="J107" s="141"/>
      <c r="K107" s="141"/>
      <c r="L107" s="141"/>
    </row>
    <row r="108" spans="1:12" ht="12.75" customHeight="1" x14ac:dyDescent="0.2">
      <c r="A108" s="141"/>
      <c r="B108" s="141"/>
      <c r="C108" s="141"/>
      <c r="D108" s="161"/>
      <c r="E108" s="141"/>
      <c r="F108" s="141"/>
      <c r="G108" s="141"/>
      <c r="H108" s="141"/>
      <c r="I108" s="44"/>
      <c r="J108" s="141"/>
      <c r="K108" s="141"/>
      <c r="L108" s="141"/>
    </row>
    <row r="109" spans="1:12" ht="12.75" customHeight="1" x14ac:dyDescent="0.2">
      <c r="A109" s="141"/>
      <c r="B109" s="141"/>
      <c r="C109" s="141"/>
      <c r="D109" s="161"/>
      <c r="E109" s="141"/>
      <c r="F109" s="141"/>
      <c r="G109" s="141"/>
      <c r="H109" s="141"/>
      <c r="I109" s="44"/>
      <c r="J109" s="141"/>
      <c r="K109" s="141"/>
      <c r="L109" s="141"/>
    </row>
    <row r="110" spans="1:12" ht="12.75" customHeight="1" x14ac:dyDescent="0.2">
      <c r="A110" s="141"/>
      <c r="B110" s="141"/>
      <c r="C110" s="141"/>
      <c r="D110" s="161"/>
      <c r="E110" s="141"/>
      <c r="F110" s="141"/>
      <c r="G110" s="141"/>
      <c r="H110" s="141"/>
      <c r="I110" s="44"/>
      <c r="J110" s="141"/>
      <c r="K110" s="141"/>
      <c r="L110" s="141"/>
    </row>
    <row r="111" spans="1:12" ht="12.75" customHeight="1" x14ac:dyDescent="0.2">
      <c r="A111" s="141"/>
      <c r="B111" s="141"/>
      <c r="C111" s="141"/>
      <c r="D111" s="161"/>
      <c r="E111" s="141"/>
      <c r="F111" s="141"/>
      <c r="G111" s="141"/>
      <c r="H111" s="141"/>
      <c r="I111" s="44"/>
      <c r="J111" s="141"/>
      <c r="K111" s="141"/>
      <c r="L111" s="141"/>
    </row>
    <row r="112" spans="1:12" ht="12.75" customHeight="1" x14ac:dyDescent="0.2">
      <c r="A112" s="141"/>
      <c r="B112" s="141"/>
      <c r="C112" s="141"/>
      <c r="D112" s="161"/>
      <c r="E112" s="141"/>
      <c r="F112" s="141"/>
      <c r="G112" s="141"/>
      <c r="H112" s="141"/>
      <c r="I112" s="44"/>
      <c r="J112" s="141"/>
      <c r="K112" s="141"/>
      <c r="L112" s="141"/>
    </row>
    <row r="113" spans="1:12" ht="12.75" customHeight="1" x14ac:dyDescent="0.2">
      <c r="A113" s="141"/>
      <c r="B113" s="141"/>
      <c r="C113" s="141"/>
      <c r="D113" s="161"/>
      <c r="E113" s="141"/>
      <c r="F113" s="141"/>
      <c r="G113" s="141"/>
      <c r="H113" s="141"/>
      <c r="I113" s="44"/>
      <c r="J113" s="141"/>
      <c r="K113" s="141"/>
      <c r="L113" s="141"/>
    </row>
    <row r="114" spans="1:12" ht="12.75" customHeight="1" x14ac:dyDescent="0.2">
      <c r="A114" s="141"/>
      <c r="B114" s="141"/>
      <c r="C114" s="141"/>
      <c r="D114" s="161"/>
      <c r="E114" s="141"/>
      <c r="F114" s="141"/>
      <c r="G114" s="141"/>
      <c r="H114" s="141"/>
      <c r="I114" s="44"/>
      <c r="J114" s="141"/>
      <c r="K114" s="141"/>
      <c r="L114" s="141"/>
    </row>
    <row r="115" spans="1:12" ht="12.75" customHeight="1" x14ac:dyDescent="0.2">
      <c r="A115" s="141"/>
      <c r="B115" s="141"/>
      <c r="C115" s="141"/>
      <c r="D115" s="161"/>
      <c r="E115" s="141"/>
      <c r="F115" s="141"/>
      <c r="G115" s="141"/>
      <c r="H115" s="141"/>
      <c r="I115" s="44"/>
      <c r="J115" s="141"/>
      <c r="K115" s="141"/>
      <c r="L115" s="141"/>
    </row>
    <row r="116" spans="1:12" ht="12.75" customHeight="1" x14ac:dyDescent="0.2">
      <c r="A116" s="141"/>
      <c r="B116" s="141"/>
      <c r="C116" s="141"/>
      <c r="D116" s="161"/>
      <c r="E116" s="141"/>
      <c r="F116" s="141"/>
      <c r="G116" s="141"/>
      <c r="H116" s="141"/>
      <c r="I116" s="44"/>
      <c r="J116" s="141"/>
      <c r="K116" s="141"/>
      <c r="L116" s="141"/>
    </row>
    <row r="117" spans="1:12" ht="12.75" customHeight="1" x14ac:dyDescent="0.2">
      <c r="A117" s="141"/>
      <c r="B117" s="141"/>
      <c r="C117" s="141"/>
      <c r="D117" s="161"/>
      <c r="E117" s="141"/>
      <c r="F117" s="141"/>
      <c r="G117" s="141"/>
      <c r="H117" s="141"/>
      <c r="I117" s="44"/>
      <c r="J117" s="141"/>
      <c r="K117" s="141"/>
      <c r="L117" s="141"/>
    </row>
    <row r="118" spans="1:12" ht="12.75" customHeight="1" x14ac:dyDescent="0.2">
      <c r="A118" s="141"/>
      <c r="B118" s="141"/>
      <c r="C118" s="141"/>
      <c r="D118" s="161"/>
      <c r="E118" s="141"/>
      <c r="F118" s="141"/>
      <c r="G118" s="141"/>
      <c r="H118" s="141"/>
      <c r="I118" s="44"/>
      <c r="J118" s="141"/>
      <c r="K118" s="141"/>
      <c r="L118" s="141"/>
    </row>
    <row r="119" spans="1:12" ht="12.75" customHeight="1" x14ac:dyDescent="0.2">
      <c r="A119" s="141"/>
      <c r="B119" s="141"/>
      <c r="C119" s="141"/>
      <c r="D119" s="161"/>
      <c r="E119" s="141"/>
      <c r="F119" s="141"/>
      <c r="G119" s="141"/>
      <c r="H119" s="141"/>
      <c r="I119" s="44"/>
      <c r="J119" s="141"/>
      <c r="K119" s="141"/>
      <c r="L119" s="141"/>
    </row>
    <row r="120" spans="1:12" ht="12.75" customHeight="1" x14ac:dyDescent="0.2">
      <c r="A120" s="141"/>
      <c r="B120" s="141"/>
      <c r="C120" s="141"/>
      <c r="D120" s="161"/>
      <c r="E120" s="141"/>
      <c r="F120" s="141"/>
      <c r="G120" s="141"/>
      <c r="H120" s="141"/>
      <c r="I120" s="44"/>
      <c r="J120" s="141"/>
      <c r="K120" s="141"/>
      <c r="L120" s="141"/>
    </row>
    <row r="121" spans="1:12" ht="12.75" customHeight="1" x14ac:dyDescent="0.2">
      <c r="A121" s="141"/>
      <c r="B121" s="141"/>
      <c r="C121" s="141"/>
      <c r="D121" s="161"/>
      <c r="E121" s="141"/>
      <c r="F121" s="141"/>
      <c r="G121" s="141"/>
      <c r="H121" s="141"/>
      <c r="I121" s="44"/>
      <c r="J121" s="141"/>
      <c r="K121" s="141"/>
      <c r="L121" s="141"/>
    </row>
    <row r="122" spans="1:12" ht="12.75" customHeight="1" x14ac:dyDescent="0.2">
      <c r="A122" s="141"/>
      <c r="B122" s="141"/>
      <c r="C122" s="141"/>
      <c r="D122" s="161"/>
      <c r="E122" s="141"/>
      <c r="F122" s="141"/>
      <c r="G122" s="141"/>
      <c r="H122" s="141"/>
      <c r="I122" s="44"/>
      <c r="J122" s="141"/>
      <c r="K122" s="141"/>
      <c r="L122" s="141"/>
    </row>
    <row r="123" spans="1:12" ht="12.75" customHeight="1" x14ac:dyDescent="0.2">
      <c r="A123" s="141"/>
      <c r="B123" s="141"/>
      <c r="C123" s="141"/>
      <c r="D123" s="161"/>
      <c r="E123" s="141"/>
      <c r="F123" s="141"/>
      <c r="G123" s="141"/>
      <c r="H123" s="141"/>
      <c r="I123" s="44"/>
      <c r="J123" s="141"/>
      <c r="K123" s="141"/>
      <c r="L123" s="141"/>
    </row>
    <row r="124" spans="1:12" ht="12.75" customHeight="1" x14ac:dyDescent="0.2">
      <c r="A124" s="141"/>
      <c r="B124" s="141"/>
      <c r="C124" s="141"/>
      <c r="D124" s="161"/>
      <c r="E124" s="141"/>
      <c r="F124" s="141"/>
      <c r="G124" s="141"/>
      <c r="H124" s="141"/>
      <c r="I124" s="44"/>
      <c r="J124" s="141"/>
      <c r="K124" s="141"/>
      <c r="L124" s="141"/>
    </row>
    <row r="125" spans="1:12" ht="12.75" customHeight="1" x14ac:dyDescent="0.2">
      <c r="A125" s="141"/>
      <c r="B125" s="141"/>
      <c r="C125" s="141"/>
      <c r="D125" s="161"/>
      <c r="E125" s="141"/>
      <c r="F125" s="141"/>
      <c r="G125" s="141"/>
      <c r="H125" s="141"/>
      <c r="I125" s="44"/>
      <c r="J125" s="141"/>
      <c r="K125" s="141"/>
      <c r="L125" s="141"/>
    </row>
    <row r="126" spans="1:12" ht="12.75" customHeight="1" x14ac:dyDescent="0.2">
      <c r="A126" s="141"/>
      <c r="B126" s="141"/>
      <c r="C126" s="141"/>
      <c r="D126" s="161"/>
      <c r="E126" s="141"/>
      <c r="F126" s="141"/>
      <c r="G126" s="141"/>
      <c r="H126" s="141"/>
      <c r="I126" s="44"/>
      <c r="J126" s="141"/>
      <c r="K126" s="141"/>
      <c r="L126" s="141"/>
    </row>
    <row r="127" spans="1:12" ht="12.75" customHeight="1" x14ac:dyDescent="0.2">
      <c r="A127" s="141"/>
      <c r="B127" s="141"/>
      <c r="C127" s="141"/>
      <c r="D127" s="161"/>
      <c r="E127" s="141"/>
      <c r="F127" s="141"/>
      <c r="G127" s="141"/>
      <c r="H127" s="141"/>
      <c r="I127" s="44"/>
      <c r="J127" s="141"/>
      <c r="K127" s="141"/>
      <c r="L127" s="141"/>
    </row>
    <row r="128" spans="1:12" ht="12.75" customHeight="1" x14ac:dyDescent="0.2">
      <c r="A128" s="141"/>
      <c r="B128" s="141"/>
      <c r="C128" s="141"/>
      <c r="D128" s="161"/>
      <c r="E128" s="141"/>
      <c r="F128" s="141"/>
      <c r="G128" s="141"/>
      <c r="H128" s="141"/>
      <c r="I128" s="44"/>
      <c r="J128" s="141"/>
      <c r="K128" s="141"/>
      <c r="L128" s="141"/>
    </row>
    <row r="129" spans="1:12" ht="12.75" customHeight="1" x14ac:dyDescent="0.2">
      <c r="A129" s="141"/>
      <c r="B129" s="141"/>
      <c r="C129" s="141"/>
      <c r="D129" s="161"/>
      <c r="E129" s="141"/>
      <c r="F129" s="141"/>
      <c r="G129" s="141"/>
      <c r="H129" s="141"/>
      <c r="I129" s="44"/>
      <c r="J129" s="141"/>
      <c r="K129" s="141"/>
      <c r="L129" s="141"/>
    </row>
    <row r="130" spans="1:12" ht="12.75" customHeight="1" x14ac:dyDescent="0.2">
      <c r="A130" s="141"/>
      <c r="B130" s="141"/>
      <c r="C130" s="141"/>
      <c r="D130" s="161"/>
      <c r="E130" s="141"/>
      <c r="F130" s="141"/>
      <c r="G130" s="141"/>
      <c r="H130" s="141"/>
      <c r="I130" s="44"/>
      <c r="J130" s="141"/>
      <c r="K130" s="141"/>
      <c r="L130" s="141"/>
    </row>
    <row r="131" spans="1:12" ht="12.75" customHeight="1" x14ac:dyDescent="0.2">
      <c r="A131" s="141"/>
      <c r="B131" s="141"/>
      <c r="C131" s="141"/>
      <c r="D131" s="161"/>
      <c r="E131" s="141"/>
      <c r="F131" s="141"/>
      <c r="G131" s="141"/>
      <c r="H131" s="141"/>
      <c r="I131" s="44"/>
      <c r="J131" s="141"/>
      <c r="K131" s="141"/>
      <c r="L131" s="141"/>
    </row>
    <row r="132" spans="1:12" ht="12.75" customHeight="1" x14ac:dyDescent="0.2">
      <c r="A132" s="141"/>
      <c r="B132" s="141"/>
      <c r="C132" s="141"/>
      <c r="D132" s="161"/>
      <c r="E132" s="141"/>
      <c r="F132" s="141"/>
      <c r="G132" s="141"/>
      <c r="H132" s="141"/>
      <c r="I132" s="44"/>
      <c r="J132" s="141"/>
      <c r="K132" s="141"/>
      <c r="L132" s="141"/>
    </row>
    <row r="133" spans="1:12" ht="12.75" customHeight="1" x14ac:dyDescent="0.2">
      <c r="A133" s="141"/>
      <c r="B133" s="141"/>
      <c r="C133" s="141"/>
      <c r="D133" s="161"/>
      <c r="E133" s="141"/>
      <c r="F133" s="141"/>
      <c r="G133" s="141"/>
      <c r="H133" s="141"/>
      <c r="I133" s="44"/>
      <c r="J133" s="141"/>
      <c r="K133" s="141"/>
      <c r="L133" s="141"/>
    </row>
    <row r="134" spans="1:12" ht="12.75" customHeight="1" x14ac:dyDescent="0.2">
      <c r="A134" s="141"/>
      <c r="B134" s="141"/>
      <c r="C134" s="141"/>
      <c r="D134" s="161"/>
      <c r="E134" s="141"/>
      <c r="F134" s="141"/>
      <c r="G134" s="141"/>
      <c r="H134" s="141"/>
      <c r="I134" s="44"/>
      <c r="J134" s="141"/>
      <c r="K134" s="141"/>
      <c r="L134" s="141"/>
    </row>
    <row r="135" spans="1:12" ht="12.75" customHeight="1" x14ac:dyDescent="0.2">
      <c r="A135" s="141"/>
      <c r="B135" s="141"/>
      <c r="C135" s="141"/>
      <c r="D135" s="161"/>
      <c r="E135" s="141"/>
      <c r="F135" s="141"/>
      <c r="G135" s="141"/>
      <c r="H135" s="141"/>
      <c r="I135" s="44"/>
      <c r="J135" s="141"/>
      <c r="K135" s="141"/>
      <c r="L135" s="141"/>
    </row>
    <row r="136" spans="1:12" ht="12.75" customHeight="1" x14ac:dyDescent="0.2">
      <c r="A136" s="141"/>
      <c r="B136" s="141"/>
      <c r="C136" s="141"/>
      <c r="D136" s="161"/>
      <c r="E136" s="141"/>
      <c r="F136" s="141"/>
      <c r="G136" s="141"/>
      <c r="H136" s="141"/>
      <c r="I136" s="44"/>
      <c r="J136" s="141"/>
      <c r="K136" s="141"/>
      <c r="L136" s="141"/>
    </row>
    <row r="137" spans="1:12" ht="12.75" customHeight="1" x14ac:dyDescent="0.2">
      <c r="A137" s="141"/>
      <c r="B137" s="141"/>
      <c r="C137" s="141"/>
      <c r="D137" s="161"/>
      <c r="E137" s="141"/>
      <c r="F137" s="141"/>
      <c r="G137" s="141"/>
      <c r="H137" s="141"/>
      <c r="I137" s="44"/>
      <c r="J137" s="141"/>
      <c r="K137" s="141"/>
      <c r="L137" s="141"/>
    </row>
    <row r="138" spans="1:12" ht="12.75" customHeight="1" x14ac:dyDescent="0.2">
      <c r="A138" s="141"/>
      <c r="B138" s="141"/>
      <c r="C138" s="141"/>
      <c r="D138" s="161"/>
      <c r="E138" s="141"/>
      <c r="F138" s="141"/>
      <c r="G138" s="141"/>
      <c r="H138" s="141"/>
      <c r="I138" s="44"/>
      <c r="J138" s="141"/>
      <c r="K138" s="141"/>
      <c r="L138" s="141"/>
    </row>
    <row r="139" spans="1:12" ht="12.75" customHeight="1" x14ac:dyDescent="0.2">
      <c r="A139" s="141"/>
      <c r="B139" s="141"/>
      <c r="C139" s="141"/>
      <c r="D139" s="161"/>
      <c r="E139" s="141"/>
      <c r="F139" s="141"/>
      <c r="G139" s="141"/>
      <c r="H139" s="141"/>
      <c r="I139" s="44"/>
      <c r="J139" s="141"/>
      <c r="K139" s="141"/>
      <c r="L139" s="141"/>
    </row>
    <row r="140" spans="1:12" ht="12.75" customHeight="1" x14ac:dyDescent="0.2">
      <c r="A140" s="141"/>
      <c r="B140" s="141"/>
      <c r="C140" s="141"/>
      <c r="D140" s="161"/>
      <c r="E140" s="141"/>
      <c r="F140" s="141"/>
      <c r="G140" s="141"/>
      <c r="H140" s="141"/>
      <c r="I140" s="44"/>
      <c r="J140" s="141"/>
      <c r="K140" s="141"/>
      <c r="L140" s="141"/>
    </row>
    <row r="141" spans="1:12" ht="12.75" customHeight="1" x14ac:dyDescent="0.2">
      <c r="A141" s="141"/>
      <c r="B141" s="141"/>
      <c r="C141" s="141"/>
      <c r="D141" s="161"/>
      <c r="E141" s="141"/>
      <c r="F141" s="141"/>
      <c r="G141" s="141"/>
      <c r="H141" s="141"/>
      <c r="I141" s="44"/>
      <c r="J141" s="141"/>
      <c r="K141" s="141"/>
      <c r="L141" s="141"/>
    </row>
    <row r="142" spans="1:12" ht="12.75" customHeight="1" x14ac:dyDescent="0.2">
      <c r="A142" s="141"/>
      <c r="B142" s="141"/>
      <c r="C142" s="141"/>
      <c r="D142" s="161"/>
      <c r="E142" s="141"/>
      <c r="F142" s="141"/>
      <c r="G142" s="141"/>
      <c r="H142" s="141"/>
      <c r="I142" s="44"/>
      <c r="J142" s="141"/>
      <c r="K142" s="141"/>
      <c r="L142" s="141"/>
    </row>
    <row r="143" spans="1:12" ht="12.75" customHeight="1" x14ac:dyDescent="0.2">
      <c r="A143" s="141"/>
      <c r="B143" s="141"/>
      <c r="C143" s="141"/>
      <c r="D143" s="161"/>
      <c r="E143" s="141"/>
      <c r="F143" s="141"/>
      <c r="G143" s="141"/>
      <c r="H143" s="141"/>
      <c r="I143" s="44"/>
      <c r="J143" s="141"/>
      <c r="K143" s="141"/>
      <c r="L143" s="141"/>
    </row>
    <row r="144" spans="1:12" ht="12.75" customHeight="1" x14ac:dyDescent="0.2">
      <c r="A144" s="141"/>
      <c r="B144" s="141"/>
      <c r="C144" s="141"/>
      <c r="D144" s="161"/>
      <c r="E144" s="141"/>
      <c r="F144" s="141"/>
      <c r="G144" s="141"/>
      <c r="H144" s="141"/>
      <c r="I144" s="44"/>
      <c r="J144" s="141"/>
      <c r="K144" s="141"/>
      <c r="L144" s="141"/>
    </row>
    <row r="145" spans="1:12" ht="12.75" customHeight="1" x14ac:dyDescent="0.2">
      <c r="A145" s="141"/>
      <c r="B145" s="141"/>
      <c r="C145" s="141"/>
      <c r="D145" s="161"/>
      <c r="E145" s="141"/>
      <c r="F145" s="141"/>
      <c r="G145" s="141"/>
      <c r="H145" s="141"/>
      <c r="I145" s="44"/>
      <c r="J145" s="141"/>
      <c r="K145" s="141"/>
      <c r="L145" s="141"/>
    </row>
    <row r="146" spans="1:12" ht="12.75" customHeight="1" x14ac:dyDescent="0.2">
      <c r="A146" s="141"/>
      <c r="B146" s="141"/>
      <c r="C146" s="141"/>
      <c r="D146" s="161"/>
      <c r="E146" s="141"/>
      <c r="F146" s="141"/>
      <c r="G146" s="141"/>
      <c r="H146" s="141"/>
      <c r="I146" s="44"/>
      <c r="J146" s="141"/>
      <c r="K146" s="141"/>
      <c r="L146" s="141"/>
    </row>
    <row r="147" spans="1:12" ht="12.75" customHeight="1" x14ac:dyDescent="0.2">
      <c r="A147" s="141"/>
      <c r="B147" s="141"/>
      <c r="C147" s="141"/>
      <c r="D147" s="161"/>
      <c r="E147" s="141"/>
      <c r="F147" s="141"/>
      <c r="G147" s="141"/>
      <c r="H147" s="141"/>
      <c r="I147" s="44"/>
      <c r="J147" s="141"/>
      <c r="K147" s="141"/>
      <c r="L147" s="141"/>
    </row>
    <row r="148" spans="1:12" ht="12.75" customHeight="1" x14ac:dyDescent="0.2">
      <c r="A148" s="141"/>
      <c r="B148" s="141"/>
      <c r="C148" s="141"/>
      <c r="D148" s="161"/>
      <c r="E148" s="141"/>
      <c r="F148" s="141"/>
      <c r="G148" s="141"/>
      <c r="H148" s="141"/>
      <c r="I148" s="44"/>
      <c r="J148" s="141"/>
      <c r="K148" s="141"/>
      <c r="L148" s="141"/>
    </row>
    <row r="149" spans="1:12" ht="12.75" customHeight="1" x14ac:dyDescent="0.2">
      <c r="A149" s="141"/>
      <c r="B149" s="141"/>
      <c r="C149" s="141"/>
      <c r="D149" s="161"/>
      <c r="E149" s="141"/>
      <c r="F149" s="141"/>
      <c r="G149" s="141"/>
      <c r="H149" s="141"/>
      <c r="I149" s="44"/>
      <c r="J149" s="141"/>
      <c r="K149" s="141"/>
      <c r="L149" s="141"/>
    </row>
    <row r="150" spans="1:12" ht="12.75" customHeight="1" x14ac:dyDescent="0.2">
      <c r="A150" s="141"/>
      <c r="B150" s="141"/>
      <c r="C150" s="141"/>
      <c r="D150" s="161"/>
      <c r="E150" s="141"/>
      <c r="F150" s="141"/>
      <c r="G150" s="141"/>
      <c r="H150" s="141"/>
      <c r="I150" s="44"/>
      <c r="J150" s="141"/>
      <c r="K150" s="141"/>
      <c r="L150" s="141"/>
    </row>
    <row r="151" spans="1:12" ht="12.75" customHeight="1" x14ac:dyDescent="0.2">
      <c r="A151" s="141"/>
      <c r="B151" s="141"/>
      <c r="C151" s="141"/>
      <c r="D151" s="161"/>
      <c r="E151" s="141"/>
      <c r="F151" s="141"/>
      <c r="G151" s="141"/>
      <c r="H151" s="141"/>
      <c r="I151" s="44"/>
      <c r="J151" s="141"/>
      <c r="K151" s="141"/>
      <c r="L151" s="141"/>
    </row>
    <row r="152" spans="1:12" ht="12.75" customHeight="1" x14ac:dyDescent="0.2">
      <c r="A152" s="141"/>
      <c r="B152" s="141"/>
      <c r="C152" s="141"/>
      <c r="D152" s="161"/>
      <c r="E152" s="141"/>
      <c r="F152" s="141"/>
      <c r="G152" s="141"/>
      <c r="H152" s="141"/>
      <c r="I152" s="44"/>
      <c r="J152" s="141"/>
      <c r="K152" s="141"/>
      <c r="L152" s="141"/>
    </row>
    <row r="153" spans="1:12" ht="12.75" customHeight="1" x14ac:dyDescent="0.2">
      <c r="A153" s="141"/>
      <c r="B153" s="141"/>
      <c r="C153" s="141"/>
      <c r="D153" s="161"/>
      <c r="E153" s="141"/>
      <c r="F153" s="141"/>
      <c r="G153" s="141"/>
      <c r="H153" s="141"/>
      <c r="I153" s="44"/>
      <c r="J153" s="141"/>
      <c r="K153" s="141"/>
      <c r="L153" s="141"/>
    </row>
    <row r="154" spans="1:12" ht="12.75" customHeight="1" x14ac:dyDescent="0.2">
      <c r="A154" s="141"/>
      <c r="B154" s="141"/>
      <c r="C154" s="141"/>
      <c r="D154" s="161"/>
      <c r="E154" s="141"/>
      <c r="F154" s="141"/>
      <c r="G154" s="141"/>
      <c r="H154" s="141"/>
      <c r="I154" s="44"/>
      <c r="J154" s="141"/>
      <c r="K154" s="141"/>
      <c r="L154" s="141"/>
    </row>
    <row r="155" spans="1:12" ht="12.75" customHeight="1" x14ac:dyDescent="0.2">
      <c r="A155" s="141"/>
      <c r="B155" s="141"/>
      <c r="C155" s="141"/>
      <c r="D155" s="161"/>
      <c r="E155" s="141"/>
      <c r="F155" s="141"/>
      <c r="G155" s="141"/>
      <c r="H155" s="141"/>
      <c r="I155" s="44"/>
      <c r="J155" s="141"/>
      <c r="K155" s="141"/>
      <c r="L155" s="141"/>
    </row>
    <row r="156" spans="1:12" ht="12.75" customHeight="1" x14ac:dyDescent="0.2">
      <c r="A156" s="141"/>
      <c r="B156" s="141"/>
      <c r="C156" s="141"/>
      <c r="D156" s="161"/>
      <c r="E156" s="141"/>
      <c r="F156" s="141"/>
      <c r="G156" s="141"/>
      <c r="H156" s="141"/>
      <c r="I156" s="44"/>
      <c r="J156" s="141"/>
      <c r="K156" s="141"/>
      <c r="L156" s="141"/>
    </row>
    <row r="157" spans="1:12" ht="12.75" customHeight="1" x14ac:dyDescent="0.2">
      <c r="A157" s="141"/>
      <c r="B157" s="141"/>
      <c r="C157" s="141"/>
      <c r="D157" s="161"/>
      <c r="E157" s="141"/>
      <c r="F157" s="141"/>
      <c r="G157" s="141"/>
      <c r="H157" s="141"/>
      <c r="I157" s="44"/>
      <c r="J157" s="141"/>
      <c r="K157" s="141"/>
      <c r="L157" s="141"/>
    </row>
    <row r="158" spans="1:12" ht="12.75" customHeight="1" x14ac:dyDescent="0.2">
      <c r="A158" s="141"/>
      <c r="B158" s="141"/>
      <c r="C158" s="141"/>
      <c r="D158" s="161"/>
      <c r="E158" s="141"/>
      <c r="F158" s="141"/>
      <c r="G158" s="141"/>
      <c r="H158" s="141"/>
      <c r="I158" s="44"/>
      <c r="J158" s="141"/>
      <c r="K158" s="141"/>
      <c r="L158" s="141"/>
    </row>
    <row r="159" spans="1:12" ht="12.75" customHeight="1" x14ac:dyDescent="0.2">
      <c r="A159" s="141"/>
      <c r="B159" s="141"/>
      <c r="C159" s="141"/>
      <c r="D159" s="161"/>
      <c r="E159" s="141"/>
      <c r="F159" s="141"/>
      <c r="G159" s="141"/>
      <c r="H159" s="141"/>
      <c r="I159" s="44"/>
      <c r="J159" s="141"/>
      <c r="K159" s="141"/>
      <c r="L159" s="141"/>
    </row>
    <row r="160" spans="1:12" ht="12.75" customHeight="1" x14ac:dyDescent="0.2">
      <c r="A160" s="141"/>
      <c r="B160" s="141"/>
      <c r="C160" s="141"/>
      <c r="D160" s="161"/>
      <c r="E160" s="141"/>
      <c r="F160" s="141"/>
      <c r="G160" s="141"/>
      <c r="H160" s="141"/>
      <c r="I160" s="44"/>
      <c r="J160" s="141"/>
      <c r="K160" s="141"/>
      <c r="L160" s="141"/>
    </row>
    <row r="161" spans="1:12" ht="12.75" customHeight="1" x14ac:dyDescent="0.2">
      <c r="A161" s="141"/>
      <c r="B161" s="141"/>
      <c r="C161" s="141"/>
      <c r="D161" s="161"/>
      <c r="E161" s="141"/>
      <c r="F161" s="141"/>
      <c r="G161" s="141"/>
      <c r="H161" s="141"/>
      <c r="I161" s="44"/>
      <c r="J161" s="141"/>
      <c r="K161" s="141"/>
      <c r="L161" s="141"/>
    </row>
    <row r="162" spans="1:12" ht="12.75" customHeight="1" x14ac:dyDescent="0.2">
      <c r="A162" s="141"/>
      <c r="B162" s="141"/>
      <c r="C162" s="141"/>
      <c r="D162" s="161"/>
      <c r="E162" s="141"/>
      <c r="F162" s="141"/>
      <c r="G162" s="141"/>
      <c r="H162" s="141"/>
      <c r="I162" s="44"/>
      <c r="J162" s="141"/>
      <c r="K162" s="141"/>
      <c r="L162" s="141"/>
    </row>
    <row r="163" spans="1:12" ht="12.75" customHeight="1" x14ac:dyDescent="0.2">
      <c r="A163" s="141"/>
      <c r="B163" s="141"/>
      <c r="C163" s="141"/>
      <c r="D163" s="161"/>
      <c r="E163" s="141"/>
      <c r="F163" s="141"/>
      <c r="G163" s="141"/>
      <c r="H163" s="141"/>
      <c r="I163" s="44"/>
      <c r="J163" s="141"/>
      <c r="K163" s="141"/>
      <c r="L163" s="141"/>
    </row>
    <row r="164" spans="1:12" ht="12.75" customHeight="1" x14ac:dyDescent="0.2">
      <c r="A164" s="141"/>
      <c r="B164" s="141"/>
      <c r="C164" s="141"/>
      <c r="D164" s="161"/>
      <c r="E164" s="141"/>
      <c r="F164" s="141"/>
      <c r="G164" s="141"/>
      <c r="H164" s="141"/>
      <c r="I164" s="44"/>
      <c r="J164" s="141"/>
      <c r="K164" s="141"/>
      <c r="L164" s="141"/>
    </row>
    <row r="165" spans="1:12" ht="12.75" customHeight="1" x14ac:dyDescent="0.2">
      <c r="A165" s="141"/>
      <c r="B165" s="141"/>
      <c r="C165" s="141"/>
      <c r="D165" s="161"/>
      <c r="E165" s="141"/>
      <c r="F165" s="141"/>
      <c r="G165" s="141"/>
      <c r="H165" s="141"/>
      <c r="I165" s="44"/>
      <c r="J165" s="141"/>
      <c r="K165" s="141"/>
      <c r="L165" s="141"/>
    </row>
    <row r="166" spans="1:12" ht="12.75" customHeight="1" x14ac:dyDescent="0.2">
      <c r="A166" s="141"/>
      <c r="B166" s="141"/>
      <c r="C166" s="141"/>
      <c r="D166" s="161"/>
      <c r="E166" s="141"/>
      <c r="F166" s="141"/>
      <c r="G166" s="141"/>
      <c r="H166" s="141"/>
      <c r="I166" s="44"/>
      <c r="J166" s="141"/>
      <c r="K166" s="141"/>
      <c r="L166" s="141"/>
    </row>
    <row r="167" spans="1:12" ht="12.75" customHeight="1" x14ac:dyDescent="0.2">
      <c r="A167" s="141"/>
      <c r="B167" s="141"/>
      <c r="C167" s="141"/>
      <c r="D167" s="161"/>
      <c r="E167" s="141"/>
      <c r="F167" s="141"/>
      <c r="G167" s="141"/>
      <c r="H167" s="141"/>
      <c r="I167" s="44"/>
      <c r="J167" s="141"/>
      <c r="K167" s="141"/>
      <c r="L167" s="141"/>
    </row>
    <row r="168" spans="1:12" ht="12.75" customHeight="1" x14ac:dyDescent="0.2">
      <c r="A168" s="141"/>
      <c r="B168" s="141"/>
      <c r="C168" s="141"/>
      <c r="D168" s="161"/>
      <c r="E168" s="141"/>
      <c r="F168" s="141"/>
      <c r="G168" s="141"/>
      <c r="H168" s="141"/>
      <c r="I168" s="44"/>
      <c r="J168" s="141"/>
      <c r="K168" s="141"/>
      <c r="L168" s="141"/>
    </row>
    <row r="169" spans="1:12" ht="12.75" customHeight="1" x14ac:dyDescent="0.2">
      <c r="A169" s="141"/>
      <c r="B169" s="141"/>
      <c r="C169" s="141"/>
      <c r="D169" s="161"/>
      <c r="E169" s="141"/>
      <c r="F169" s="141"/>
      <c r="G169" s="141"/>
      <c r="H169" s="141"/>
      <c r="I169" s="44"/>
      <c r="J169" s="141"/>
      <c r="K169" s="141"/>
      <c r="L169" s="141"/>
    </row>
    <row r="170" spans="1:12" ht="12.75" customHeight="1" x14ac:dyDescent="0.2">
      <c r="A170" s="141"/>
      <c r="B170" s="141"/>
      <c r="C170" s="141"/>
      <c r="D170" s="161"/>
      <c r="E170" s="141"/>
      <c r="F170" s="141"/>
      <c r="G170" s="141"/>
      <c r="H170" s="141"/>
      <c r="I170" s="44"/>
      <c r="J170" s="141"/>
      <c r="K170" s="141"/>
      <c r="L170" s="141"/>
    </row>
    <row r="171" spans="1:12" ht="12.75" customHeight="1" x14ac:dyDescent="0.2">
      <c r="A171" s="141"/>
      <c r="B171" s="141"/>
      <c r="C171" s="141"/>
      <c r="D171" s="161"/>
      <c r="E171" s="141"/>
      <c r="F171" s="141"/>
      <c r="G171" s="141"/>
      <c r="H171" s="141"/>
      <c r="I171" s="44"/>
      <c r="J171" s="141"/>
      <c r="K171" s="141"/>
      <c r="L171" s="141"/>
    </row>
    <row r="172" spans="1:12" ht="12.75" customHeight="1" x14ac:dyDescent="0.2">
      <c r="A172" s="141"/>
      <c r="B172" s="141"/>
      <c r="C172" s="141"/>
      <c r="D172" s="161"/>
      <c r="E172" s="141"/>
      <c r="F172" s="141"/>
      <c r="G172" s="141"/>
      <c r="H172" s="141"/>
      <c r="I172" s="44"/>
      <c r="J172" s="141"/>
      <c r="K172" s="141"/>
      <c r="L172" s="141"/>
    </row>
    <row r="173" spans="1:12" ht="12.75" customHeight="1" x14ac:dyDescent="0.2">
      <c r="A173" s="141"/>
      <c r="B173" s="141"/>
      <c r="C173" s="141"/>
      <c r="D173" s="161"/>
      <c r="E173" s="141"/>
      <c r="F173" s="141"/>
      <c r="G173" s="141"/>
      <c r="H173" s="141"/>
      <c r="I173" s="44"/>
      <c r="J173" s="141"/>
      <c r="K173" s="141"/>
      <c r="L173" s="141"/>
    </row>
    <row r="174" spans="1:12" ht="12.75" customHeight="1" x14ac:dyDescent="0.2">
      <c r="A174" s="141"/>
      <c r="B174" s="141"/>
      <c r="C174" s="141"/>
      <c r="D174" s="161"/>
      <c r="E174" s="141"/>
      <c r="F174" s="141"/>
      <c r="G174" s="141"/>
      <c r="H174" s="141"/>
      <c r="I174" s="44"/>
      <c r="J174" s="141"/>
      <c r="K174" s="141"/>
      <c r="L174" s="141"/>
    </row>
    <row r="175" spans="1:12" ht="12.75" customHeight="1" x14ac:dyDescent="0.2">
      <c r="A175" s="141"/>
      <c r="B175" s="141"/>
      <c r="C175" s="141"/>
      <c r="D175" s="161"/>
      <c r="E175" s="141"/>
      <c r="F175" s="141"/>
      <c r="G175" s="141"/>
      <c r="H175" s="141"/>
      <c r="I175" s="44"/>
      <c r="J175" s="141"/>
      <c r="K175" s="141"/>
      <c r="L175" s="141"/>
    </row>
    <row r="176" spans="1:12" ht="12.75" customHeight="1" x14ac:dyDescent="0.2">
      <c r="A176" s="141"/>
      <c r="B176" s="141"/>
      <c r="C176" s="141"/>
      <c r="D176" s="161"/>
      <c r="E176" s="141"/>
      <c r="F176" s="141"/>
      <c r="G176" s="141"/>
      <c r="H176" s="141"/>
      <c r="I176" s="44"/>
      <c r="J176" s="141"/>
      <c r="K176" s="141"/>
      <c r="L176" s="141"/>
    </row>
    <row r="177" spans="1:12" ht="12.75" customHeight="1" x14ac:dyDescent="0.2">
      <c r="A177" s="141"/>
      <c r="B177" s="141"/>
      <c r="C177" s="141"/>
      <c r="D177" s="161"/>
      <c r="E177" s="141"/>
      <c r="F177" s="141"/>
      <c r="G177" s="141"/>
      <c r="H177" s="141"/>
      <c r="I177" s="44"/>
      <c r="J177" s="141"/>
      <c r="K177" s="141"/>
      <c r="L177" s="141"/>
    </row>
    <row r="178" spans="1:12" ht="12.75" customHeight="1" x14ac:dyDescent="0.2">
      <c r="A178" s="141"/>
      <c r="B178" s="141"/>
      <c r="C178" s="141"/>
      <c r="D178" s="161"/>
      <c r="E178" s="141"/>
      <c r="F178" s="141"/>
      <c r="G178" s="141"/>
      <c r="H178" s="141"/>
      <c r="I178" s="44"/>
      <c r="J178" s="141"/>
      <c r="K178" s="141"/>
      <c r="L178" s="141"/>
    </row>
    <row r="179" spans="1:12" ht="12.75" customHeight="1" x14ac:dyDescent="0.2">
      <c r="A179" s="141"/>
      <c r="B179" s="141"/>
      <c r="C179" s="141"/>
      <c r="D179" s="161"/>
      <c r="E179" s="141"/>
      <c r="F179" s="141"/>
      <c r="G179" s="141"/>
      <c r="H179" s="141"/>
      <c r="I179" s="44"/>
      <c r="J179" s="141"/>
      <c r="K179" s="141"/>
      <c r="L179" s="141"/>
    </row>
    <row r="180" spans="1:12" ht="12.75" customHeight="1" x14ac:dyDescent="0.2">
      <c r="A180" s="141"/>
      <c r="B180" s="141"/>
      <c r="C180" s="141"/>
      <c r="D180" s="161"/>
      <c r="E180" s="141"/>
      <c r="F180" s="141"/>
      <c r="G180" s="141"/>
      <c r="H180" s="141"/>
      <c r="I180" s="44"/>
      <c r="J180" s="141"/>
      <c r="K180" s="141"/>
      <c r="L180" s="141"/>
    </row>
    <row r="181" spans="1:12" ht="12.75" customHeight="1" x14ac:dyDescent="0.2">
      <c r="A181" s="141"/>
      <c r="B181" s="141"/>
      <c r="C181" s="141"/>
      <c r="D181" s="161"/>
      <c r="E181" s="141"/>
      <c r="F181" s="141"/>
      <c r="G181" s="141"/>
      <c r="H181" s="141"/>
      <c r="I181" s="44"/>
      <c r="J181" s="141"/>
      <c r="K181" s="141"/>
      <c r="L181" s="141"/>
    </row>
    <row r="182" spans="1:12" ht="12.75" customHeight="1" x14ac:dyDescent="0.2">
      <c r="A182" s="141"/>
      <c r="B182" s="141"/>
      <c r="C182" s="141"/>
      <c r="D182" s="161"/>
      <c r="E182" s="141"/>
      <c r="F182" s="141"/>
      <c r="G182" s="141"/>
      <c r="H182" s="141"/>
      <c r="I182" s="44"/>
      <c r="J182" s="141"/>
      <c r="K182" s="141"/>
      <c r="L182" s="141"/>
    </row>
    <row r="183" spans="1:12" ht="12.75" customHeight="1" x14ac:dyDescent="0.2">
      <c r="A183" s="141"/>
      <c r="B183" s="141"/>
      <c r="C183" s="141"/>
      <c r="D183" s="161"/>
      <c r="E183" s="141"/>
      <c r="F183" s="141"/>
      <c r="G183" s="141"/>
      <c r="H183" s="141"/>
      <c r="I183" s="44"/>
      <c r="J183" s="141"/>
      <c r="K183" s="141"/>
      <c r="L183" s="141"/>
    </row>
    <row r="184" spans="1:12" ht="12.75" customHeight="1" x14ac:dyDescent="0.2">
      <c r="A184" s="141"/>
      <c r="B184" s="141"/>
      <c r="C184" s="141"/>
      <c r="D184" s="161"/>
      <c r="E184" s="141"/>
      <c r="F184" s="141"/>
      <c r="G184" s="141"/>
      <c r="H184" s="141"/>
      <c r="I184" s="44"/>
      <c r="J184" s="141"/>
      <c r="K184" s="141"/>
      <c r="L184" s="141"/>
    </row>
    <row r="185" spans="1:12" ht="12.75" customHeight="1" x14ac:dyDescent="0.2">
      <c r="A185" s="141"/>
      <c r="B185" s="141"/>
      <c r="C185" s="141"/>
      <c r="D185" s="161"/>
      <c r="E185" s="141"/>
      <c r="F185" s="141"/>
      <c r="G185" s="141"/>
      <c r="H185" s="141"/>
      <c r="I185" s="44"/>
      <c r="J185" s="141"/>
      <c r="K185" s="141"/>
      <c r="L185" s="141"/>
    </row>
    <row r="186" spans="1:12" ht="12.75" customHeight="1" x14ac:dyDescent="0.2">
      <c r="A186" s="141"/>
      <c r="B186" s="141"/>
      <c r="C186" s="141"/>
      <c r="D186" s="161"/>
      <c r="E186" s="141"/>
      <c r="F186" s="141"/>
      <c r="G186" s="141"/>
      <c r="H186" s="141"/>
      <c r="I186" s="44"/>
      <c r="J186" s="141"/>
      <c r="K186" s="141"/>
      <c r="L186" s="141"/>
    </row>
    <row r="187" spans="1:12" ht="12.75" customHeight="1" x14ac:dyDescent="0.2">
      <c r="A187" s="141"/>
      <c r="B187" s="141"/>
      <c r="C187" s="141"/>
      <c r="D187" s="161"/>
      <c r="E187" s="141"/>
      <c r="F187" s="141"/>
      <c r="G187" s="141"/>
      <c r="H187" s="141"/>
      <c r="I187" s="44"/>
      <c r="J187" s="141"/>
      <c r="K187" s="141"/>
      <c r="L187" s="141"/>
    </row>
    <row r="188" spans="1:12" ht="12.75" customHeight="1" x14ac:dyDescent="0.2">
      <c r="A188" s="141"/>
      <c r="B188" s="141"/>
      <c r="C188" s="141"/>
      <c r="D188" s="161"/>
      <c r="E188" s="141"/>
      <c r="F188" s="141"/>
      <c r="G188" s="141"/>
      <c r="H188" s="141"/>
      <c r="I188" s="44"/>
      <c r="J188" s="141"/>
      <c r="K188" s="141"/>
      <c r="L188" s="141"/>
    </row>
    <row r="189" spans="1:12" ht="12.75" customHeight="1" x14ac:dyDescent="0.2">
      <c r="A189" s="141"/>
      <c r="B189" s="141"/>
      <c r="C189" s="141"/>
      <c r="D189" s="161"/>
      <c r="E189" s="141"/>
      <c r="F189" s="141"/>
      <c r="G189" s="141"/>
      <c r="H189" s="141"/>
      <c r="I189" s="44"/>
      <c r="J189" s="141"/>
      <c r="K189" s="141"/>
      <c r="L189" s="141"/>
    </row>
    <row r="190" spans="1:12" ht="12.75" customHeight="1" x14ac:dyDescent="0.2">
      <c r="A190" s="141"/>
      <c r="B190" s="141"/>
      <c r="C190" s="141"/>
      <c r="D190" s="161"/>
      <c r="E190" s="141"/>
      <c r="F190" s="141"/>
      <c r="G190" s="141"/>
      <c r="H190" s="141"/>
      <c r="I190" s="44"/>
      <c r="J190" s="141"/>
      <c r="K190" s="141"/>
      <c r="L190" s="141"/>
    </row>
    <row r="191" spans="1:12" ht="12.75" customHeight="1" x14ac:dyDescent="0.2">
      <c r="A191" s="141"/>
      <c r="B191" s="141"/>
      <c r="C191" s="141"/>
      <c r="D191" s="161"/>
      <c r="E191" s="141"/>
      <c r="F191" s="141"/>
      <c r="G191" s="141"/>
      <c r="H191" s="141"/>
      <c r="I191" s="44"/>
      <c r="J191" s="141"/>
      <c r="K191" s="141"/>
      <c r="L191" s="141"/>
    </row>
    <row r="192" spans="1:12" ht="12.75" customHeight="1" x14ac:dyDescent="0.2">
      <c r="A192" s="141"/>
      <c r="B192" s="141"/>
      <c r="C192" s="141"/>
      <c r="D192" s="161"/>
      <c r="E192" s="141"/>
      <c r="F192" s="141"/>
      <c r="G192" s="141"/>
      <c r="H192" s="141"/>
      <c r="I192" s="44"/>
      <c r="J192" s="141"/>
      <c r="K192" s="141"/>
      <c r="L192" s="141"/>
    </row>
    <row r="193" spans="1:12" ht="12.75" customHeight="1" x14ac:dyDescent="0.2">
      <c r="A193" s="141"/>
      <c r="B193" s="141"/>
      <c r="C193" s="141"/>
      <c r="D193" s="161"/>
      <c r="E193" s="141"/>
      <c r="F193" s="141"/>
      <c r="G193" s="141"/>
      <c r="H193" s="141"/>
      <c r="I193" s="44"/>
      <c r="J193" s="141"/>
      <c r="K193" s="141"/>
      <c r="L193" s="141"/>
    </row>
    <row r="194" spans="1:12" ht="12.75" customHeight="1" x14ac:dyDescent="0.2">
      <c r="A194" s="141"/>
      <c r="B194" s="141"/>
      <c r="C194" s="141"/>
      <c r="D194" s="161"/>
      <c r="E194" s="141"/>
      <c r="F194" s="141"/>
      <c r="G194" s="141"/>
      <c r="H194" s="141"/>
      <c r="I194" s="44"/>
      <c r="J194" s="141"/>
      <c r="K194" s="141"/>
      <c r="L194" s="141"/>
    </row>
    <row r="195" spans="1:12" ht="12.75" customHeight="1" x14ac:dyDescent="0.2">
      <c r="A195" s="141"/>
      <c r="B195" s="141"/>
      <c r="C195" s="141"/>
      <c r="D195" s="161"/>
      <c r="E195" s="141"/>
      <c r="F195" s="141"/>
      <c r="G195" s="141"/>
      <c r="H195" s="141"/>
      <c r="I195" s="44"/>
      <c r="J195" s="141"/>
      <c r="K195" s="141"/>
      <c r="L195" s="141"/>
    </row>
    <row r="196" spans="1:12" ht="12.75" customHeight="1" x14ac:dyDescent="0.2">
      <c r="A196" s="141"/>
      <c r="B196" s="141"/>
      <c r="C196" s="141"/>
      <c r="D196" s="161"/>
      <c r="E196" s="141"/>
      <c r="F196" s="141"/>
      <c r="G196" s="141"/>
      <c r="H196" s="141"/>
      <c r="I196" s="44"/>
      <c r="J196" s="141"/>
      <c r="K196" s="141"/>
      <c r="L196" s="141"/>
    </row>
    <row r="197" spans="1:12" ht="12.75" customHeight="1" x14ac:dyDescent="0.2">
      <c r="A197" s="141"/>
      <c r="B197" s="141"/>
      <c r="C197" s="141"/>
      <c r="D197" s="161"/>
      <c r="E197" s="141"/>
      <c r="F197" s="141"/>
      <c r="G197" s="141"/>
      <c r="H197" s="141"/>
      <c r="I197" s="44"/>
      <c r="J197" s="141"/>
      <c r="K197" s="141"/>
      <c r="L197" s="141"/>
    </row>
    <row r="198" spans="1:12" ht="12.75" customHeight="1" x14ac:dyDescent="0.2">
      <c r="A198" s="141"/>
      <c r="B198" s="141"/>
      <c r="C198" s="141"/>
      <c r="D198" s="161"/>
      <c r="E198" s="141"/>
      <c r="F198" s="141"/>
      <c r="G198" s="141"/>
      <c r="H198" s="141"/>
      <c r="I198" s="44"/>
      <c r="J198" s="141"/>
      <c r="K198" s="141"/>
      <c r="L198" s="141"/>
    </row>
    <row r="199" spans="1:12" ht="12.75" customHeight="1" x14ac:dyDescent="0.2">
      <c r="A199" s="141"/>
      <c r="B199" s="141"/>
      <c r="C199" s="141"/>
      <c r="D199" s="161"/>
      <c r="E199" s="141"/>
      <c r="F199" s="141"/>
      <c r="G199" s="141"/>
      <c r="H199" s="141"/>
      <c r="I199" s="44"/>
      <c r="J199" s="141"/>
      <c r="K199" s="141"/>
      <c r="L199" s="141"/>
    </row>
    <row r="200" spans="1:12" ht="12.75" customHeight="1" x14ac:dyDescent="0.2">
      <c r="A200" s="141"/>
      <c r="B200" s="141"/>
      <c r="C200" s="141"/>
      <c r="D200" s="161"/>
      <c r="E200" s="141"/>
      <c r="F200" s="141"/>
      <c r="G200" s="141"/>
      <c r="H200" s="141"/>
      <c r="I200" s="44"/>
      <c r="J200" s="141"/>
      <c r="K200" s="141"/>
      <c r="L200" s="141"/>
    </row>
    <row r="201" spans="1:12" ht="12.75" customHeight="1" x14ac:dyDescent="0.2">
      <c r="A201" s="141"/>
      <c r="B201" s="141"/>
      <c r="C201" s="141"/>
      <c r="D201" s="161"/>
      <c r="E201" s="141"/>
      <c r="F201" s="141"/>
      <c r="G201" s="141"/>
      <c r="H201" s="141"/>
      <c r="I201" s="44"/>
      <c r="J201" s="141"/>
      <c r="K201" s="141"/>
      <c r="L201" s="141"/>
    </row>
    <row r="202" spans="1:12" ht="12.75" customHeight="1" x14ac:dyDescent="0.2">
      <c r="A202" s="141"/>
      <c r="B202" s="141"/>
      <c r="C202" s="141"/>
      <c r="D202" s="161"/>
      <c r="E202" s="141"/>
      <c r="F202" s="141"/>
      <c r="G202" s="141"/>
      <c r="H202" s="141"/>
      <c r="I202" s="44"/>
      <c r="J202" s="141"/>
      <c r="K202" s="141"/>
      <c r="L202" s="141"/>
    </row>
    <row r="203" spans="1:12" ht="12.75" customHeight="1" x14ac:dyDescent="0.2">
      <c r="A203" s="141"/>
      <c r="B203" s="141"/>
      <c r="C203" s="141"/>
      <c r="D203" s="161"/>
      <c r="E203" s="141"/>
      <c r="F203" s="141"/>
      <c r="G203" s="141"/>
      <c r="H203" s="141"/>
      <c r="I203" s="44"/>
      <c r="J203" s="141"/>
      <c r="K203" s="141"/>
      <c r="L203" s="141"/>
    </row>
    <row r="204" spans="1:12" ht="12.75" customHeight="1" x14ac:dyDescent="0.2">
      <c r="A204" s="141"/>
      <c r="B204" s="141"/>
      <c r="C204" s="141"/>
      <c r="D204" s="161"/>
      <c r="E204" s="141"/>
      <c r="F204" s="141"/>
      <c r="G204" s="141"/>
      <c r="H204" s="141"/>
      <c r="I204" s="44"/>
      <c r="J204" s="141"/>
      <c r="K204" s="141"/>
      <c r="L204" s="141"/>
    </row>
    <row r="205" spans="1:12" ht="12.75" customHeight="1" x14ac:dyDescent="0.2">
      <c r="A205" s="141"/>
      <c r="B205" s="141"/>
      <c r="C205" s="141"/>
      <c r="D205" s="161"/>
      <c r="E205" s="141"/>
      <c r="F205" s="141"/>
      <c r="G205" s="141"/>
      <c r="H205" s="141"/>
      <c r="I205" s="44"/>
      <c r="J205" s="141"/>
      <c r="K205" s="141"/>
      <c r="L205" s="141"/>
    </row>
    <row r="206" spans="1:12" ht="12.75" customHeight="1" x14ac:dyDescent="0.2">
      <c r="A206" s="141"/>
      <c r="B206" s="141"/>
      <c r="C206" s="141"/>
      <c r="D206" s="161"/>
      <c r="E206" s="141"/>
      <c r="F206" s="141"/>
      <c r="G206" s="141"/>
      <c r="H206" s="141"/>
      <c r="I206" s="44"/>
      <c r="J206" s="141"/>
      <c r="K206" s="141"/>
      <c r="L206" s="141"/>
    </row>
    <row r="207" spans="1:12" ht="12.75" customHeight="1" x14ac:dyDescent="0.2">
      <c r="A207" s="141"/>
      <c r="B207" s="141"/>
      <c r="C207" s="141"/>
      <c r="D207" s="161"/>
      <c r="E207" s="141"/>
      <c r="F207" s="141"/>
      <c r="G207" s="141"/>
      <c r="H207" s="141"/>
      <c r="I207" s="44"/>
      <c r="J207" s="141"/>
      <c r="K207" s="141"/>
      <c r="L207" s="141"/>
    </row>
    <row r="208" spans="1:12" ht="12.75" customHeight="1" x14ac:dyDescent="0.2">
      <c r="A208" s="141"/>
      <c r="B208" s="141"/>
      <c r="C208" s="141"/>
      <c r="D208" s="161"/>
      <c r="E208" s="141"/>
      <c r="F208" s="141"/>
      <c r="G208" s="141"/>
      <c r="H208" s="141"/>
      <c r="I208" s="44"/>
      <c r="J208" s="141"/>
      <c r="K208" s="141"/>
      <c r="L208" s="141"/>
    </row>
    <row r="209" spans="1:12" ht="12.75" customHeight="1" x14ac:dyDescent="0.2">
      <c r="A209" s="141"/>
      <c r="B209" s="141"/>
      <c r="C209" s="141"/>
      <c r="D209" s="161"/>
      <c r="E209" s="141"/>
      <c r="F209" s="141"/>
      <c r="G209" s="141"/>
      <c r="H209" s="141"/>
      <c r="I209" s="44"/>
      <c r="J209" s="141"/>
      <c r="K209" s="141"/>
      <c r="L209" s="141"/>
    </row>
    <row r="210" spans="1:12" ht="12.75" customHeight="1" x14ac:dyDescent="0.2">
      <c r="A210" s="141"/>
      <c r="B210" s="141"/>
      <c r="C210" s="141"/>
      <c r="D210" s="161"/>
      <c r="E210" s="141"/>
      <c r="F210" s="141"/>
      <c r="G210" s="141"/>
      <c r="H210" s="141"/>
      <c r="I210" s="44"/>
      <c r="J210" s="141"/>
      <c r="K210" s="141"/>
      <c r="L210" s="141"/>
    </row>
    <row r="211" spans="1:12" ht="12.75" customHeight="1" x14ac:dyDescent="0.2">
      <c r="A211" s="141"/>
      <c r="B211" s="141"/>
      <c r="C211" s="141"/>
      <c r="D211" s="161"/>
      <c r="E211" s="141"/>
      <c r="F211" s="141"/>
      <c r="G211" s="141"/>
      <c r="H211" s="141"/>
      <c r="I211" s="44"/>
      <c r="J211" s="141"/>
      <c r="K211" s="141"/>
      <c r="L211" s="141"/>
    </row>
    <row r="212" spans="1:12" ht="12.75" customHeight="1" x14ac:dyDescent="0.2">
      <c r="A212" s="141"/>
      <c r="B212" s="141"/>
      <c r="C212" s="141"/>
      <c r="D212" s="161"/>
      <c r="E212" s="141"/>
      <c r="F212" s="141"/>
      <c r="G212" s="141"/>
      <c r="H212" s="141"/>
      <c r="I212" s="44"/>
      <c r="J212" s="141"/>
      <c r="K212" s="141"/>
      <c r="L212" s="141"/>
    </row>
    <row r="213" spans="1:12" ht="12.75" customHeight="1" x14ac:dyDescent="0.2">
      <c r="A213" s="141"/>
      <c r="B213" s="141"/>
      <c r="C213" s="141"/>
      <c r="D213" s="161"/>
      <c r="E213" s="141"/>
      <c r="F213" s="141"/>
      <c r="G213" s="141"/>
      <c r="H213" s="141"/>
      <c r="I213" s="44"/>
      <c r="J213" s="141"/>
      <c r="K213" s="141"/>
      <c r="L213" s="141"/>
    </row>
    <row r="214" spans="1:12" ht="12.75" customHeight="1" x14ac:dyDescent="0.2">
      <c r="A214" s="141"/>
      <c r="B214" s="141"/>
      <c r="C214" s="141"/>
      <c r="D214" s="161"/>
      <c r="E214" s="141"/>
      <c r="F214" s="141"/>
      <c r="G214" s="141"/>
      <c r="H214" s="141"/>
      <c r="I214" s="44"/>
      <c r="J214" s="141"/>
      <c r="K214" s="141"/>
      <c r="L214" s="141"/>
    </row>
    <row r="215" spans="1:12" ht="12.75" customHeight="1" x14ac:dyDescent="0.2">
      <c r="A215" s="141"/>
      <c r="B215" s="141"/>
      <c r="C215" s="141"/>
      <c r="D215" s="161"/>
      <c r="E215" s="141"/>
      <c r="F215" s="141"/>
      <c r="G215" s="141"/>
      <c r="H215" s="141"/>
      <c r="I215" s="44"/>
      <c r="J215" s="141"/>
      <c r="K215" s="141"/>
      <c r="L215" s="141"/>
    </row>
    <row r="216" spans="1:12" ht="12.75" customHeight="1" x14ac:dyDescent="0.2">
      <c r="A216" s="141"/>
      <c r="B216" s="141"/>
      <c r="C216" s="141"/>
      <c r="D216" s="161"/>
      <c r="E216" s="141"/>
      <c r="F216" s="141"/>
      <c r="G216" s="141"/>
      <c r="H216" s="141"/>
      <c r="I216" s="44"/>
      <c r="J216" s="141"/>
      <c r="K216" s="141"/>
      <c r="L216" s="141"/>
    </row>
    <row r="217" spans="1:12" ht="12.75" customHeight="1" x14ac:dyDescent="0.2">
      <c r="A217" s="141"/>
      <c r="B217" s="141"/>
      <c r="C217" s="141"/>
      <c r="D217" s="161"/>
      <c r="E217" s="141"/>
      <c r="F217" s="141"/>
      <c r="G217" s="141"/>
      <c r="H217" s="141"/>
      <c r="I217" s="44"/>
      <c r="J217" s="141"/>
      <c r="K217" s="141"/>
      <c r="L217" s="141"/>
    </row>
    <row r="218" spans="1:12" ht="12.75" customHeight="1" x14ac:dyDescent="0.2">
      <c r="A218" s="141"/>
      <c r="B218" s="141"/>
      <c r="C218" s="141"/>
      <c r="D218" s="161"/>
      <c r="E218" s="141"/>
      <c r="F218" s="141"/>
      <c r="G218" s="141"/>
      <c r="H218" s="141"/>
      <c r="I218" s="44"/>
      <c r="J218" s="141"/>
      <c r="K218" s="141"/>
      <c r="L218" s="141"/>
    </row>
    <row r="219" spans="1:12" ht="12.75" customHeight="1" x14ac:dyDescent="0.2">
      <c r="A219" s="141"/>
      <c r="B219" s="141"/>
      <c r="C219" s="141"/>
      <c r="D219" s="161"/>
      <c r="E219" s="141"/>
      <c r="F219" s="141"/>
      <c r="G219" s="141"/>
      <c r="H219" s="141"/>
      <c r="I219" s="44"/>
      <c r="J219" s="141"/>
      <c r="K219" s="141"/>
      <c r="L219" s="141"/>
    </row>
    <row r="220" spans="1:12" ht="12.75" customHeight="1" x14ac:dyDescent="0.2">
      <c r="A220" s="141"/>
      <c r="B220" s="141"/>
      <c r="C220" s="141"/>
      <c r="D220" s="161"/>
      <c r="E220" s="141"/>
      <c r="F220" s="141"/>
      <c r="G220" s="141"/>
      <c r="H220" s="141"/>
      <c r="I220" s="44"/>
      <c r="J220" s="141"/>
      <c r="K220" s="141"/>
      <c r="L220" s="141"/>
    </row>
    <row r="221" spans="1:12" ht="12.75" customHeight="1" x14ac:dyDescent="0.2">
      <c r="A221" s="141"/>
      <c r="B221" s="141"/>
      <c r="C221" s="141"/>
      <c r="D221" s="161"/>
      <c r="E221" s="141"/>
      <c r="F221" s="141"/>
      <c r="G221" s="141"/>
      <c r="H221" s="141"/>
      <c r="I221" s="44"/>
      <c r="J221" s="141"/>
      <c r="K221" s="141"/>
      <c r="L221" s="141"/>
    </row>
    <row r="222" spans="1:12" ht="12.75" customHeight="1" x14ac:dyDescent="0.2">
      <c r="A222" s="141"/>
      <c r="B222" s="141"/>
      <c r="C222" s="141"/>
      <c r="D222" s="161"/>
      <c r="E222" s="141"/>
      <c r="F222" s="141"/>
      <c r="G222" s="141"/>
      <c r="H222" s="141"/>
      <c r="I222" s="44"/>
      <c r="J222" s="141"/>
      <c r="K222" s="141"/>
      <c r="L222" s="141"/>
    </row>
    <row r="223" spans="1:12" ht="12.75" customHeight="1" x14ac:dyDescent="0.2">
      <c r="A223" s="141"/>
      <c r="B223" s="141"/>
      <c r="C223" s="141"/>
      <c r="D223" s="161"/>
      <c r="E223" s="141"/>
      <c r="F223" s="141"/>
      <c r="G223" s="141"/>
      <c r="H223" s="141"/>
      <c r="I223" s="44"/>
      <c r="J223" s="141"/>
      <c r="K223" s="141"/>
      <c r="L223" s="141"/>
    </row>
    <row r="224" spans="1:12" ht="12.75" customHeight="1" x14ac:dyDescent="0.2">
      <c r="A224" s="141"/>
      <c r="B224" s="141"/>
      <c r="C224" s="141"/>
      <c r="D224" s="161"/>
      <c r="E224" s="141"/>
      <c r="F224" s="141"/>
      <c r="G224" s="141"/>
      <c r="H224" s="141"/>
      <c r="I224" s="44"/>
      <c r="J224" s="141"/>
      <c r="K224" s="141"/>
      <c r="L224" s="141"/>
    </row>
    <row r="225" spans="1:12" ht="12.75" customHeight="1" x14ac:dyDescent="0.2">
      <c r="A225" s="141"/>
      <c r="B225" s="141"/>
      <c r="C225" s="141"/>
      <c r="D225" s="161"/>
      <c r="E225" s="141"/>
      <c r="F225" s="141"/>
      <c r="G225" s="141"/>
      <c r="H225" s="141"/>
      <c r="I225" s="44"/>
      <c r="J225" s="141"/>
      <c r="K225" s="141"/>
      <c r="L225" s="141"/>
    </row>
    <row r="226" spans="1:12" ht="12.75" customHeight="1" x14ac:dyDescent="0.2">
      <c r="A226" s="141"/>
      <c r="B226" s="141"/>
      <c r="C226" s="141"/>
      <c r="D226" s="161"/>
      <c r="E226" s="141"/>
      <c r="F226" s="141"/>
      <c r="G226" s="141"/>
      <c r="H226" s="141"/>
      <c r="I226" s="44"/>
      <c r="J226" s="141"/>
      <c r="K226" s="141"/>
      <c r="L226" s="141"/>
    </row>
    <row r="227" spans="1:12" ht="12.75" customHeight="1" x14ac:dyDescent="0.2">
      <c r="A227" s="141"/>
      <c r="B227" s="141"/>
      <c r="C227" s="141"/>
      <c r="D227" s="161"/>
      <c r="E227" s="141"/>
      <c r="F227" s="141"/>
      <c r="G227" s="141"/>
      <c r="H227" s="141"/>
      <c r="I227" s="44"/>
      <c r="J227" s="141"/>
      <c r="K227" s="141"/>
      <c r="L227" s="141"/>
    </row>
    <row r="228" spans="1:12" ht="12.75" customHeight="1" x14ac:dyDescent="0.2">
      <c r="A228" s="141"/>
      <c r="B228" s="141"/>
      <c r="C228" s="141"/>
      <c r="D228" s="161"/>
      <c r="E228" s="141"/>
      <c r="F228" s="141"/>
      <c r="G228" s="141"/>
      <c r="H228" s="141"/>
      <c r="I228" s="44"/>
      <c r="J228" s="141"/>
      <c r="K228" s="141"/>
      <c r="L228" s="141"/>
    </row>
    <row r="229" spans="1:12" ht="12.75" customHeight="1" x14ac:dyDescent="0.2">
      <c r="A229" s="141"/>
      <c r="B229" s="141"/>
      <c r="C229" s="141"/>
      <c r="D229" s="161"/>
      <c r="E229" s="141"/>
      <c r="F229" s="141"/>
      <c r="G229" s="141"/>
      <c r="H229" s="141"/>
      <c r="I229" s="44"/>
      <c r="J229" s="141"/>
      <c r="K229" s="141"/>
      <c r="L229" s="141"/>
    </row>
    <row r="230" spans="1:12" ht="12.75" customHeight="1" x14ac:dyDescent="0.2">
      <c r="A230" s="141"/>
      <c r="B230" s="141"/>
      <c r="C230" s="141"/>
      <c r="D230" s="161"/>
      <c r="E230" s="141"/>
      <c r="F230" s="141"/>
      <c r="G230" s="141"/>
      <c r="H230" s="141"/>
      <c r="I230" s="44"/>
      <c r="J230" s="141"/>
      <c r="K230" s="141"/>
      <c r="L230" s="141"/>
    </row>
    <row r="231" spans="1:12" ht="12.75" customHeight="1" x14ac:dyDescent="0.2">
      <c r="A231" s="141"/>
      <c r="B231" s="141"/>
      <c r="C231" s="141"/>
      <c r="D231" s="161"/>
      <c r="E231" s="141"/>
      <c r="F231" s="141"/>
      <c r="G231" s="141"/>
      <c r="H231" s="141"/>
      <c r="I231" s="44"/>
      <c r="J231" s="141"/>
      <c r="K231" s="141"/>
      <c r="L231" s="141"/>
    </row>
    <row r="232" spans="1:12" ht="15.75" customHeight="1" x14ac:dyDescent="0.2"/>
    <row r="233" spans="1:12" ht="15.75" customHeight="1" x14ac:dyDescent="0.2"/>
    <row r="234" spans="1:12" ht="15.75" customHeight="1" x14ac:dyDescent="0.2"/>
    <row r="235" spans="1:12" ht="15.75" customHeight="1" x14ac:dyDescent="0.2"/>
    <row r="236" spans="1:12" ht="15.75" customHeight="1" x14ac:dyDescent="0.2"/>
    <row r="237" spans="1:12" ht="15.75" customHeight="1" x14ac:dyDescent="0.2"/>
    <row r="238" spans="1:12" ht="15.75" customHeight="1" x14ac:dyDescent="0.2"/>
    <row r="239" spans="1:12" ht="15.75" customHeight="1" x14ac:dyDescent="0.2"/>
    <row r="240" spans="1:12"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6:O24">
    <filterColumn colId="1" showButton="0"/>
    <filterColumn colId="2" showButton="0"/>
    <filterColumn colId="3" showButton="0"/>
    <filterColumn colId="4" showButton="0"/>
  </autoFilter>
  <mergeCells count="32">
    <mergeCell ref="N6:N10"/>
    <mergeCell ref="G6:G10"/>
    <mergeCell ref="H6:H10"/>
    <mergeCell ref="I6:I10"/>
    <mergeCell ref="J6:J10"/>
    <mergeCell ref="K6:K10"/>
    <mergeCell ref="E1:F1"/>
    <mergeCell ref="H26:I26"/>
    <mergeCell ref="D27:E27"/>
    <mergeCell ref="L6:L10"/>
    <mergeCell ref="M6:M10"/>
    <mergeCell ref="G1:H1"/>
    <mergeCell ref="E2:F2"/>
    <mergeCell ref="G2:H2"/>
    <mergeCell ref="G3:H3"/>
    <mergeCell ref="G4:H4"/>
    <mergeCell ref="O6:O10"/>
    <mergeCell ref="D29:E29"/>
    <mergeCell ref="A31:B31"/>
    <mergeCell ref="B1:D4"/>
    <mergeCell ref="B6:F6"/>
    <mergeCell ref="B7:F7"/>
    <mergeCell ref="B8:F8"/>
    <mergeCell ref="B9:F9"/>
    <mergeCell ref="A12:A16"/>
    <mergeCell ref="A17:A19"/>
    <mergeCell ref="A21:A24"/>
    <mergeCell ref="A26:A27"/>
    <mergeCell ref="D26:E26"/>
    <mergeCell ref="E3:F3"/>
    <mergeCell ref="E4:F4"/>
    <mergeCell ref="A1:A4"/>
  </mergeCells>
  <hyperlinks>
    <hyperlink ref="L14" r:id="rId1"/>
    <hyperlink ref="L18" r:id="rId2" location="gid=874173460"/>
    <hyperlink ref="L19" r:id="rId3" location="gid=874173460"/>
  </hyperlinks>
  <printOptions horizontalCentered="1" verticalCentered="1"/>
  <pageMargins left="0" right="0" top="0" bottom="0" header="0" footer="0"/>
  <pageSetup paperSize="14" orientation="landscape" r:id="rId4"/>
  <headerFooter>
    <oddFooter>&amp;C&amp;P</oddFooter>
  </headerFooter>
  <rowBreaks count="2" manualBreakCount="2">
    <brk id="19" man="1"/>
    <brk id="31" man="1"/>
  </rowBreaks>
  <colBreaks count="1" manualBreakCount="1">
    <brk id="10" man="1"/>
  </colBreaks>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0"/>
  <sheetViews>
    <sheetView topLeftCell="D22" zoomScale="87" zoomScaleNormal="87" workbookViewId="0">
      <selection activeCell="I26" sqref="I26"/>
    </sheetView>
  </sheetViews>
  <sheetFormatPr baseColWidth="10" defaultColWidth="12.625" defaultRowHeight="15" customHeight="1" x14ac:dyDescent="0.2"/>
  <cols>
    <col min="1" max="1" width="28.375" customWidth="1"/>
    <col min="2" max="2" width="27.875" customWidth="1"/>
    <col min="3" max="3" width="31.5" customWidth="1"/>
    <col min="4" max="4" width="6" customWidth="1"/>
    <col min="5" max="5" width="19.375" customWidth="1"/>
    <col min="6" max="6" width="16.375" customWidth="1"/>
    <col min="7" max="7" width="11.375" customWidth="1"/>
    <col min="8" max="8" width="28.25" customWidth="1"/>
    <col min="9" max="9" width="39" customWidth="1"/>
    <col min="10" max="10" width="42.75" customWidth="1"/>
    <col min="11" max="11" width="11.625" customWidth="1"/>
    <col min="12" max="12" width="25.75" customWidth="1"/>
    <col min="13" max="13" width="23.75" customWidth="1"/>
    <col min="14" max="14" width="11.75" customWidth="1"/>
    <col min="15" max="15" width="10.75" customWidth="1"/>
    <col min="16" max="16" width="28" customWidth="1"/>
    <col min="17" max="17" width="12.625" style="230"/>
    <col min="18" max="31" width="9.5" customWidth="1"/>
  </cols>
  <sheetData>
    <row r="1" spans="1:31" ht="21" customHeight="1" x14ac:dyDescent="0.2">
      <c r="A1" s="438"/>
      <c r="B1" s="439" t="s">
        <v>87</v>
      </c>
      <c r="C1" s="325"/>
      <c r="D1" s="325"/>
      <c r="E1" s="325"/>
      <c r="F1" s="369"/>
      <c r="G1" s="336" t="s">
        <v>1</v>
      </c>
      <c r="H1" s="337"/>
      <c r="I1" s="112"/>
      <c r="J1" s="112"/>
      <c r="K1" s="112"/>
      <c r="L1" s="112"/>
      <c r="M1" s="113"/>
      <c r="N1" s="113"/>
      <c r="O1" s="113"/>
      <c r="P1" s="113"/>
      <c r="R1" s="113"/>
      <c r="S1" s="113"/>
      <c r="T1" s="113"/>
      <c r="U1" s="113"/>
      <c r="V1" s="113"/>
      <c r="W1" s="113"/>
      <c r="X1" s="113"/>
      <c r="Y1" s="113"/>
      <c r="Z1" s="113"/>
      <c r="AA1" s="113"/>
      <c r="AB1" s="113"/>
      <c r="AC1" s="113"/>
      <c r="AD1" s="113"/>
      <c r="AE1" s="113"/>
    </row>
    <row r="2" spans="1:31" ht="21" customHeight="1" x14ac:dyDescent="0.2">
      <c r="A2" s="334"/>
      <c r="B2" s="326"/>
      <c r="C2" s="327"/>
      <c r="D2" s="327"/>
      <c r="E2" s="327"/>
      <c r="F2" s="370"/>
      <c r="G2" s="339" t="s">
        <v>2</v>
      </c>
      <c r="H2" s="340"/>
      <c r="I2" s="112"/>
      <c r="J2" s="112"/>
      <c r="K2" s="112"/>
      <c r="L2" s="112"/>
      <c r="M2" s="113"/>
      <c r="N2" s="113"/>
      <c r="O2" s="113"/>
      <c r="P2" s="113"/>
      <c r="R2" s="113"/>
      <c r="S2" s="113"/>
      <c r="T2" s="113"/>
      <c r="U2" s="113"/>
      <c r="V2" s="113"/>
      <c r="W2" s="113"/>
      <c r="X2" s="113"/>
      <c r="Y2" s="113"/>
      <c r="Z2" s="113"/>
      <c r="AA2" s="113"/>
      <c r="AB2" s="113"/>
      <c r="AC2" s="113"/>
      <c r="AD2" s="113"/>
      <c r="AE2" s="113"/>
    </row>
    <row r="3" spans="1:31" ht="21" customHeight="1" x14ac:dyDescent="0.2">
      <c r="A3" s="334"/>
      <c r="B3" s="326"/>
      <c r="C3" s="327"/>
      <c r="D3" s="327"/>
      <c r="E3" s="327"/>
      <c r="F3" s="370"/>
      <c r="G3" s="339" t="s">
        <v>3</v>
      </c>
      <c r="H3" s="340"/>
      <c r="I3" s="112"/>
      <c r="J3" s="112"/>
      <c r="K3" s="112"/>
      <c r="L3" s="112"/>
      <c r="M3" s="113"/>
      <c r="N3" s="113"/>
      <c r="O3" s="113"/>
      <c r="P3" s="113"/>
      <c r="R3" s="113"/>
      <c r="S3" s="113"/>
      <c r="T3" s="113"/>
      <c r="U3" s="113"/>
      <c r="V3" s="113"/>
      <c r="W3" s="113"/>
      <c r="X3" s="113"/>
      <c r="Y3" s="113"/>
      <c r="Z3" s="113"/>
      <c r="AA3" s="113"/>
      <c r="AB3" s="113"/>
      <c r="AC3" s="113"/>
      <c r="AD3" s="113"/>
      <c r="AE3" s="113"/>
    </row>
    <row r="4" spans="1:31" ht="21" customHeight="1" x14ac:dyDescent="0.2">
      <c r="A4" s="335"/>
      <c r="B4" s="328"/>
      <c r="C4" s="329"/>
      <c r="D4" s="329"/>
      <c r="E4" s="329"/>
      <c r="F4" s="371"/>
      <c r="G4" s="344" t="s">
        <v>341</v>
      </c>
      <c r="H4" s="345"/>
      <c r="I4" s="112"/>
      <c r="J4" s="112"/>
      <c r="K4" s="112"/>
      <c r="L4" s="112"/>
      <c r="M4" s="113"/>
      <c r="N4" s="113"/>
      <c r="O4" s="113"/>
      <c r="P4" s="113"/>
      <c r="R4" s="113"/>
      <c r="S4" s="113"/>
      <c r="T4" s="113"/>
      <c r="U4" s="113"/>
      <c r="V4" s="113"/>
      <c r="W4" s="113"/>
      <c r="X4" s="113"/>
      <c r="Y4" s="113"/>
      <c r="Z4" s="113"/>
      <c r="AA4" s="113"/>
      <c r="AB4" s="113"/>
      <c r="AC4" s="113"/>
      <c r="AD4" s="113"/>
      <c r="AE4" s="113"/>
    </row>
    <row r="5" spans="1:31" ht="6.75" customHeight="1" x14ac:dyDescent="0.2">
      <c r="A5" s="162"/>
      <c r="B5" s="162"/>
      <c r="C5" s="162"/>
      <c r="D5" s="162"/>
      <c r="E5" s="162"/>
      <c r="F5" s="162"/>
      <c r="G5" s="162"/>
      <c r="H5" s="162"/>
      <c r="I5" s="162"/>
      <c r="J5" s="162"/>
      <c r="K5" s="162"/>
      <c r="L5" s="162"/>
      <c r="M5" s="44"/>
      <c r="N5" s="44"/>
      <c r="O5" s="44"/>
      <c r="P5" s="44"/>
      <c r="R5" s="44"/>
      <c r="S5" s="44"/>
      <c r="T5" s="44"/>
      <c r="U5" s="44"/>
      <c r="V5" s="44"/>
      <c r="W5" s="44"/>
      <c r="X5" s="44"/>
      <c r="Y5" s="44"/>
      <c r="Z5" s="44"/>
      <c r="AA5" s="44"/>
      <c r="AB5" s="44"/>
      <c r="AC5" s="44"/>
      <c r="AD5" s="44"/>
      <c r="AE5" s="44"/>
    </row>
    <row r="6" spans="1:31" ht="39.75" customHeight="1" x14ac:dyDescent="0.2">
      <c r="A6" s="115" t="s">
        <v>342</v>
      </c>
      <c r="B6" s="386" t="s">
        <v>343</v>
      </c>
      <c r="C6" s="351"/>
      <c r="D6" s="351"/>
      <c r="E6" s="351"/>
      <c r="F6" s="351"/>
      <c r="G6" s="351"/>
      <c r="H6" s="352"/>
      <c r="I6" s="364" t="s">
        <v>7</v>
      </c>
      <c r="J6" s="366" t="s">
        <v>8</v>
      </c>
      <c r="K6" s="364" t="s">
        <v>344</v>
      </c>
      <c r="L6" s="366" t="s">
        <v>345</v>
      </c>
      <c r="M6" s="365" t="s">
        <v>11</v>
      </c>
      <c r="N6" s="366" t="s">
        <v>8</v>
      </c>
      <c r="O6" s="364" t="s">
        <v>346</v>
      </c>
      <c r="P6" s="365" t="s">
        <v>12</v>
      </c>
      <c r="Q6" s="342" t="s">
        <v>531</v>
      </c>
      <c r="R6" s="141"/>
      <c r="S6" s="141"/>
      <c r="T6" s="141"/>
      <c r="U6" s="141"/>
      <c r="V6" s="141"/>
      <c r="W6" s="141"/>
      <c r="X6" s="141"/>
      <c r="Y6" s="141"/>
      <c r="Z6" s="141"/>
      <c r="AA6" s="141"/>
      <c r="AB6" s="141"/>
      <c r="AC6" s="141"/>
      <c r="AD6" s="141"/>
      <c r="AE6" s="141"/>
    </row>
    <row r="7" spans="1:31" ht="29.25" customHeight="1" x14ac:dyDescent="0.2">
      <c r="A7" s="115" t="s">
        <v>13</v>
      </c>
      <c r="B7" s="386" t="s">
        <v>347</v>
      </c>
      <c r="C7" s="351"/>
      <c r="D7" s="351"/>
      <c r="E7" s="351"/>
      <c r="F7" s="351"/>
      <c r="G7" s="351"/>
      <c r="H7" s="352"/>
      <c r="I7" s="334"/>
      <c r="J7" s="334"/>
      <c r="K7" s="334"/>
      <c r="L7" s="334"/>
      <c r="M7" s="334"/>
      <c r="N7" s="334"/>
      <c r="O7" s="334"/>
      <c r="P7" s="334"/>
      <c r="Q7" s="331"/>
      <c r="R7" s="163"/>
      <c r="S7" s="163"/>
      <c r="T7" s="163"/>
      <c r="U7" s="163"/>
      <c r="V7" s="163"/>
      <c r="W7" s="163"/>
      <c r="X7" s="163"/>
      <c r="Y7" s="163"/>
      <c r="Z7" s="163"/>
      <c r="AA7" s="163"/>
      <c r="AB7" s="163"/>
      <c r="AC7" s="163"/>
      <c r="AD7" s="163"/>
      <c r="AE7" s="163"/>
    </row>
    <row r="8" spans="1:31" ht="53.25" customHeight="1" x14ac:dyDescent="0.2">
      <c r="A8" s="115" t="s">
        <v>260</v>
      </c>
      <c r="B8" s="386" t="s">
        <v>348</v>
      </c>
      <c r="C8" s="351"/>
      <c r="D8" s="351"/>
      <c r="E8" s="351"/>
      <c r="F8" s="351"/>
      <c r="G8" s="351"/>
      <c r="H8" s="352"/>
      <c r="I8" s="334"/>
      <c r="J8" s="334"/>
      <c r="K8" s="334"/>
      <c r="L8" s="334"/>
      <c r="M8" s="334"/>
      <c r="N8" s="334"/>
      <c r="O8" s="334"/>
      <c r="P8" s="334"/>
      <c r="Q8" s="331"/>
      <c r="R8" s="163"/>
      <c r="S8" s="163"/>
      <c r="T8" s="163"/>
      <c r="U8" s="163"/>
      <c r="V8" s="163"/>
      <c r="W8" s="163"/>
      <c r="X8" s="163"/>
      <c r="Y8" s="163"/>
      <c r="Z8" s="163"/>
      <c r="AA8" s="163"/>
      <c r="AB8" s="163"/>
      <c r="AC8" s="163"/>
      <c r="AD8" s="163"/>
      <c r="AE8" s="163"/>
    </row>
    <row r="9" spans="1:31" ht="24.75" customHeight="1" x14ac:dyDescent="0.2">
      <c r="A9" s="115" t="s">
        <v>17</v>
      </c>
      <c r="B9" s="386" t="s">
        <v>349</v>
      </c>
      <c r="C9" s="351"/>
      <c r="D9" s="351"/>
      <c r="E9" s="351"/>
      <c r="F9" s="351"/>
      <c r="G9" s="351"/>
      <c r="H9" s="352"/>
      <c r="I9" s="334"/>
      <c r="J9" s="334"/>
      <c r="K9" s="334"/>
      <c r="L9" s="334"/>
      <c r="M9" s="334"/>
      <c r="N9" s="334"/>
      <c r="O9" s="334"/>
      <c r="P9" s="334"/>
      <c r="Q9" s="331"/>
      <c r="R9" s="163"/>
      <c r="S9" s="163"/>
      <c r="T9" s="163"/>
      <c r="U9" s="163"/>
      <c r="V9" s="163"/>
      <c r="W9" s="163"/>
      <c r="X9" s="163"/>
      <c r="Y9" s="163"/>
      <c r="Z9" s="163"/>
      <c r="AA9" s="163"/>
      <c r="AB9" s="163"/>
      <c r="AC9" s="163"/>
      <c r="AD9" s="163"/>
      <c r="AE9" s="163"/>
    </row>
    <row r="10" spans="1:31" ht="42" customHeight="1" x14ac:dyDescent="0.2">
      <c r="A10" s="115" t="s">
        <v>19</v>
      </c>
      <c r="B10" s="5" t="s">
        <v>20</v>
      </c>
      <c r="C10" s="429" t="s">
        <v>21</v>
      </c>
      <c r="D10" s="352"/>
      <c r="E10" s="5" t="s">
        <v>350</v>
      </c>
      <c r="F10" s="5" t="s">
        <v>351</v>
      </c>
      <c r="G10" s="5" t="s">
        <v>132</v>
      </c>
      <c r="H10" s="5" t="s">
        <v>24</v>
      </c>
      <c r="I10" s="335"/>
      <c r="J10" s="335"/>
      <c r="K10" s="335"/>
      <c r="L10" s="335"/>
      <c r="M10" s="402"/>
      <c r="N10" s="402"/>
      <c r="O10" s="402"/>
      <c r="P10" s="402"/>
      <c r="Q10" s="331"/>
      <c r="R10" s="163"/>
      <c r="S10" s="163"/>
      <c r="T10" s="163"/>
      <c r="U10" s="163"/>
      <c r="V10" s="163"/>
      <c r="W10" s="163"/>
      <c r="X10" s="163"/>
      <c r="Y10" s="163"/>
      <c r="Z10" s="163"/>
      <c r="AA10" s="163"/>
      <c r="AB10" s="163"/>
      <c r="AC10" s="163"/>
      <c r="AD10" s="163"/>
      <c r="AE10" s="163"/>
    </row>
    <row r="11" spans="1:31" ht="74.25" customHeight="1" x14ac:dyDescent="0.2">
      <c r="A11" s="364" t="s">
        <v>352</v>
      </c>
      <c r="B11" s="14" t="s">
        <v>353</v>
      </c>
      <c r="C11" s="14" t="s">
        <v>354</v>
      </c>
      <c r="D11" s="14">
        <v>1</v>
      </c>
      <c r="E11" s="14" t="s">
        <v>355</v>
      </c>
      <c r="F11" s="164" t="s">
        <v>116</v>
      </c>
      <c r="G11" s="119">
        <v>43984</v>
      </c>
      <c r="H11" s="119">
        <v>44180</v>
      </c>
      <c r="I11" s="8" t="s">
        <v>206</v>
      </c>
      <c r="J11" s="165"/>
      <c r="K11" s="166"/>
      <c r="L11" s="14"/>
      <c r="M11" s="14" t="s">
        <v>356</v>
      </c>
      <c r="N11" s="14"/>
      <c r="O11" s="52">
        <v>0</v>
      </c>
      <c r="P11" s="56" t="s">
        <v>357</v>
      </c>
      <c r="Q11" s="259">
        <v>0</v>
      </c>
      <c r="R11" s="33"/>
      <c r="S11" s="33"/>
      <c r="T11" s="33"/>
      <c r="U11" s="33"/>
      <c r="V11" s="33"/>
      <c r="W11" s="33"/>
      <c r="X11" s="33"/>
      <c r="Y11" s="33"/>
      <c r="Z11" s="33"/>
      <c r="AA11" s="33"/>
      <c r="AB11" s="33"/>
      <c r="AC11" s="33"/>
      <c r="AD11" s="33"/>
      <c r="AE11" s="33"/>
    </row>
    <row r="12" spans="1:31" ht="165.75" customHeight="1" x14ac:dyDescent="0.2">
      <c r="A12" s="334"/>
      <c r="B12" s="14" t="s">
        <v>358</v>
      </c>
      <c r="C12" s="14" t="s">
        <v>359</v>
      </c>
      <c r="D12" s="12">
        <v>1</v>
      </c>
      <c r="E12" s="12" t="s">
        <v>360</v>
      </c>
      <c r="F12" s="164" t="s">
        <v>116</v>
      </c>
      <c r="G12" s="87">
        <v>43850</v>
      </c>
      <c r="H12" s="87">
        <v>43982</v>
      </c>
      <c r="I12" s="17" t="s">
        <v>361</v>
      </c>
      <c r="J12" s="82" t="s">
        <v>362</v>
      </c>
      <c r="K12" s="73">
        <v>1</v>
      </c>
      <c r="L12" s="14" t="s">
        <v>363</v>
      </c>
      <c r="M12" s="14" t="s">
        <v>269</v>
      </c>
      <c r="N12" s="14"/>
      <c r="O12" s="138">
        <v>1</v>
      </c>
      <c r="P12" s="56" t="s">
        <v>364</v>
      </c>
      <c r="Q12" s="259">
        <v>1</v>
      </c>
      <c r="R12" s="33"/>
      <c r="S12" s="33"/>
      <c r="T12" s="33"/>
      <c r="U12" s="33"/>
      <c r="V12" s="33"/>
      <c r="W12" s="33"/>
      <c r="X12" s="33"/>
      <c r="Y12" s="33"/>
      <c r="Z12" s="33"/>
      <c r="AA12" s="33"/>
      <c r="AB12" s="33"/>
      <c r="AC12" s="33"/>
      <c r="AD12" s="33"/>
      <c r="AE12" s="33"/>
    </row>
    <row r="13" spans="1:31" ht="81" customHeight="1" x14ac:dyDescent="0.2">
      <c r="A13" s="334"/>
      <c r="B13" s="14" t="s">
        <v>365</v>
      </c>
      <c r="C13" s="12" t="s">
        <v>366</v>
      </c>
      <c r="D13" s="12">
        <v>1</v>
      </c>
      <c r="E13" s="12" t="s">
        <v>360</v>
      </c>
      <c r="F13" s="164" t="s">
        <v>116</v>
      </c>
      <c r="G13" s="87">
        <v>43952</v>
      </c>
      <c r="H13" s="119">
        <v>44165</v>
      </c>
      <c r="I13" s="8" t="s">
        <v>206</v>
      </c>
      <c r="J13" s="83"/>
      <c r="K13" s="73">
        <v>0</v>
      </c>
      <c r="L13" s="14"/>
      <c r="M13" s="14" t="s">
        <v>367</v>
      </c>
      <c r="N13" s="167" t="s">
        <v>368</v>
      </c>
      <c r="O13" s="138">
        <v>1</v>
      </c>
      <c r="P13" s="56">
        <v>100</v>
      </c>
      <c r="Q13" s="259">
        <v>1</v>
      </c>
      <c r="R13" s="33"/>
      <c r="S13" s="33"/>
      <c r="T13" s="33"/>
      <c r="U13" s="33"/>
      <c r="V13" s="33"/>
      <c r="W13" s="33"/>
      <c r="X13" s="33"/>
      <c r="Y13" s="33"/>
      <c r="Z13" s="33"/>
      <c r="AA13" s="33"/>
      <c r="AB13" s="33"/>
      <c r="AC13" s="33"/>
      <c r="AD13" s="33"/>
      <c r="AE13" s="33"/>
    </row>
    <row r="14" spans="1:31" ht="191.25" customHeight="1" x14ac:dyDescent="0.2">
      <c r="A14" s="334"/>
      <c r="B14" s="14" t="s">
        <v>369</v>
      </c>
      <c r="C14" s="14" t="s">
        <v>370</v>
      </c>
      <c r="D14" s="12">
        <v>100</v>
      </c>
      <c r="E14" s="14" t="s">
        <v>371</v>
      </c>
      <c r="F14" s="164" t="s">
        <v>116</v>
      </c>
      <c r="G14" s="87">
        <v>43858</v>
      </c>
      <c r="H14" s="87">
        <v>44181</v>
      </c>
      <c r="I14" s="126" t="s">
        <v>372</v>
      </c>
      <c r="J14" s="78" t="s">
        <v>373</v>
      </c>
      <c r="K14" s="11">
        <v>0.25</v>
      </c>
      <c r="L14" s="14" t="s">
        <v>374</v>
      </c>
      <c r="M14" s="235" t="s">
        <v>375</v>
      </c>
      <c r="N14" s="243" t="s">
        <v>376</v>
      </c>
      <c r="O14" s="296">
        <v>0.45</v>
      </c>
      <c r="P14" s="297" t="s">
        <v>532</v>
      </c>
      <c r="Q14" s="118">
        <v>0.7</v>
      </c>
      <c r="R14" s="33"/>
      <c r="S14" s="33"/>
      <c r="T14" s="33"/>
      <c r="U14" s="33"/>
      <c r="V14" s="33"/>
      <c r="W14" s="33"/>
      <c r="X14" s="33"/>
      <c r="Y14" s="33"/>
      <c r="Z14" s="33"/>
      <c r="AA14" s="33"/>
      <c r="AB14" s="33"/>
      <c r="AC14" s="33"/>
      <c r="AD14" s="33"/>
      <c r="AE14" s="33"/>
    </row>
    <row r="15" spans="1:31" ht="94.5" customHeight="1" x14ac:dyDescent="0.2">
      <c r="A15" s="334"/>
      <c r="B15" s="14" t="s">
        <v>377</v>
      </c>
      <c r="C15" s="12" t="s">
        <v>378</v>
      </c>
      <c r="D15" s="12">
        <v>1</v>
      </c>
      <c r="E15" s="14" t="s">
        <v>379</v>
      </c>
      <c r="F15" s="164" t="s">
        <v>27</v>
      </c>
      <c r="G15" s="87">
        <v>44119</v>
      </c>
      <c r="H15" s="87">
        <v>44181</v>
      </c>
      <c r="I15" s="85" t="s">
        <v>37</v>
      </c>
      <c r="J15" s="10"/>
      <c r="K15" s="10"/>
      <c r="L15" s="14"/>
      <c r="M15" s="14" t="s">
        <v>380</v>
      </c>
      <c r="N15" s="14" t="s">
        <v>381</v>
      </c>
      <c r="O15" s="138">
        <v>1</v>
      </c>
      <c r="P15" s="169" t="s">
        <v>382</v>
      </c>
      <c r="Q15" s="118">
        <v>1</v>
      </c>
      <c r="R15" s="33"/>
      <c r="S15" s="33"/>
      <c r="T15" s="33"/>
      <c r="U15" s="33"/>
      <c r="V15" s="33"/>
      <c r="W15" s="33"/>
      <c r="X15" s="33"/>
      <c r="Y15" s="33"/>
      <c r="Z15" s="33"/>
      <c r="AA15" s="33"/>
      <c r="AB15" s="33"/>
      <c r="AC15" s="33"/>
      <c r="AD15" s="33"/>
      <c r="AE15" s="33"/>
    </row>
    <row r="16" spans="1:31" ht="93.75" customHeight="1" x14ac:dyDescent="0.2">
      <c r="A16" s="334"/>
      <c r="B16" s="14" t="s">
        <v>383</v>
      </c>
      <c r="C16" s="14" t="s">
        <v>384</v>
      </c>
      <c r="D16" s="12">
        <v>1</v>
      </c>
      <c r="E16" s="14" t="s">
        <v>385</v>
      </c>
      <c r="F16" s="164" t="s">
        <v>116</v>
      </c>
      <c r="G16" s="119">
        <v>44013</v>
      </c>
      <c r="H16" s="87">
        <v>44134</v>
      </c>
      <c r="I16" s="85" t="s">
        <v>206</v>
      </c>
      <c r="J16" s="170"/>
      <c r="K16" s="11">
        <v>0</v>
      </c>
      <c r="L16" s="14"/>
      <c r="M16" s="14" t="s">
        <v>386</v>
      </c>
      <c r="N16" s="233" t="s">
        <v>514</v>
      </c>
      <c r="O16" s="236">
        <v>1</v>
      </c>
      <c r="P16" s="169" t="s">
        <v>533</v>
      </c>
      <c r="Q16" s="118">
        <v>1</v>
      </c>
      <c r="R16" s="33"/>
      <c r="S16" s="33"/>
      <c r="T16" s="33"/>
      <c r="U16" s="33"/>
      <c r="V16" s="33"/>
      <c r="W16" s="33"/>
      <c r="X16" s="33"/>
      <c r="Y16" s="33"/>
      <c r="Z16" s="33"/>
      <c r="AA16" s="33"/>
      <c r="AB16" s="33"/>
      <c r="AC16" s="33"/>
      <c r="AD16" s="33"/>
      <c r="AE16" s="33"/>
    </row>
    <row r="17" spans="1:31" ht="104.25" customHeight="1" x14ac:dyDescent="0.2">
      <c r="A17" s="334"/>
      <c r="B17" s="12" t="s">
        <v>387</v>
      </c>
      <c r="C17" s="14" t="s">
        <v>388</v>
      </c>
      <c r="D17" s="12">
        <v>2</v>
      </c>
      <c r="E17" s="14" t="s">
        <v>389</v>
      </c>
      <c r="F17" s="164" t="s">
        <v>116</v>
      </c>
      <c r="G17" s="119">
        <v>43922</v>
      </c>
      <c r="H17" s="87">
        <v>44165</v>
      </c>
      <c r="I17" s="90" t="s">
        <v>390</v>
      </c>
      <c r="J17" s="10" t="s">
        <v>391</v>
      </c>
      <c r="K17" s="171">
        <v>1</v>
      </c>
      <c r="L17" s="14" t="s">
        <v>392</v>
      </c>
      <c r="M17" s="14" t="s">
        <v>393</v>
      </c>
      <c r="N17" s="14" t="s">
        <v>394</v>
      </c>
      <c r="O17" s="236">
        <v>1</v>
      </c>
      <c r="P17" s="298" t="s">
        <v>534</v>
      </c>
      <c r="Q17" s="118">
        <v>1</v>
      </c>
      <c r="R17" s="33"/>
      <c r="S17" s="33"/>
      <c r="T17" s="33"/>
      <c r="U17" s="33"/>
      <c r="V17" s="33"/>
      <c r="W17" s="33"/>
      <c r="X17" s="33"/>
      <c r="Y17" s="33"/>
      <c r="Z17" s="33"/>
      <c r="AA17" s="33"/>
      <c r="AB17" s="33"/>
      <c r="AC17" s="33"/>
      <c r="AD17" s="33"/>
      <c r="AE17" s="33"/>
    </row>
    <row r="18" spans="1:31" ht="87" customHeight="1" x14ac:dyDescent="0.2">
      <c r="A18" s="335"/>
      <c r="B18" s="16" t="s">
        <v>395</v>
      </c>
      <c r="C18" s="12" t="s">
        <v>396</v>
      </c>
      <c r="D18" s="14">
        <v>1</v>
      </c>
      <c r="E18" s="12" t="s">
        <v>397</v>
      </c>
      <c r="F18" s="164" t="s">
        <v>398</v>
      </c>
      <c r="G18" s="172">
        <v>44075</v>
      </c>
      <c r="H18" s="119">
        <v>44104</v>
      </c>
      <c r="I18" s="14" t="s">
        <v>399</v>
      </c>
      <c r="J18" s="164"/>
      <c r="K18" s="52">
        <v>0</v>
      </c>
      <c r="L18" s="14"/>
      <c r="M18" s="173" t="s">
        <v>400</v>
      </c>
      <c r="N18" s="14"/>
      <c r="O18" s="138">
        <v>0</v>
      </c>
      <c r="P18" s="169" t="s">
        <v>401</v>
      </c>
      <c r="Q18" s="200">
        <v>0</v>
      </c>
      <c r="R18" s="33"/>
      <c r="S18" s="33"/>
      <c r="T18" s="33"/>
      <c r="U18" s="33"/>
      <c r="V18" s="33"/>
      <c r="W18" s="33"/>
      <c r="X18" s="33"/>
      <c r="Y18" s="33"/>
      <c r="Z18" s="33"/>
      <c r="AA18" s="33"/>
      <c r="AB18" s="33"/>
      <c r="AC18" s="33"/>
      <c r="AD18" s="33"/>
      <c r="AE18" s="33"/>
    </row>
    <row r="19" spans="1:31" ht="150" customHeight="1" x14ac:dyDescent="0.2">
      <c r="A19" s="174" t="s">
        <v>402</v>
      </c>
      <c r="B19" s="14" t="s">
        <v>403</v>
      </c>
      <c r="C19" s="12" t="s">
        <v>404</v>
      </c>
      <c r="D19" s="14">
        <v>100</v>
      </c>
      <c r="E19" s="14" t="s">
        <v>405</v>
      </c>
      <c r="F19" s="164" t="s">
        <v>312</v>
      </c>
      <c r="G19" s="175">
        <v>43922</v>
      </c>
      <c r="H19" s="87">
        <v>44181</v>
      </c>
      <c r="I19" s="17" t="s">
        <v>406</v>
      </c>
      <c r="J19" s="82" t="s">
        <v>407</v>
      </c>
      <c r="K19" s="84">
        <v>1</v>
      </c>
      <c r="L19" s="14" t="s">
        <v>408</v>
      </c>
      <c r="M19" s="243" t="s">
        <v>515</v>
      </c>
      <c r="N19" s="243" t="s">
        <v>507</v>
      </c>
      <c r="O19" s="301">
        <v>0.99399999999999999</v>
      </c>
      <c r="P19" s="169" t="s">
        <v>535</v>
      </c>
      <c r="Q19" s="300">
        <v>0.997</v>
      </c>
      <c r="R19" s="299"/>
      <c r="S19" s="141"/>
      <c r="T19" s="141"/>
      <c r="U19" s="141"/>
      <c r="V19" s="141"/>
      <c r="W19" s="141"/>
      <c r="X19" s="141"/>
      <c r="Y19" s="141"/>
      <c r="Z19" s="141"/>
      <c r="AA19" s="141"/>
      <c r="AB19" s="141"/>
      <c r="AC19" s="141"/>
      <c r="AD19" s="141"/>
      <c r="AE19" s="141"/>
    </row>
    <row r="20" spans="1:31" ht="129" customHeight="1" x14ac:dyDescent="0.2">
      <c r="A20" s="364" t="s">
        <v>409</v>
      </c>
      <c r="B20" s="14" t="s">
        <v>410</v>
      </c>
      <c r="C20" s="14" t="s">
        <v>411</v>
      </c>
      <c r="D20" s="14">
        <v>100</v>
      </c>
      <c r="E20" s="12" t="s">
        <v>412</v>
      </c>
      <c r="F20" s="164" t="s">
        <v>116</v>
      </c>
      <c r="G20" s="176">
        <v>43861</v>
      </c>
      <c r="H20" s="87">
        <v>44181</v>
      </c>
      <c r="I20" s="90" t="s">
        <v>413</v>
      </c>
      <c r="J20" s="10" t="s">
        <v>414</v>
      </c>
      <c r="K20" s="11">
        <v>1</v>
      </c>
      <c r="L20" s="14" t="s">
        <v>415</v>
      </c>
      <c r="M20" s="14" t="s">
        <v>416</v>
      </c>
      <c r="N20" s="14" t="s">
        <v>417</v>
      </c>
      <c r="O20" s="168">
        <v>1</v>
      </c>
      <c r="P20" s="169" t="s">
        <v>418</v>
      </c>
      <c r="Q20" s="200">
        <v>0.66</v>
      </c>
      <c r="R20" s="141"/>
      <c r="S20" s="141"/>
      <c r="T20" s="141"/>
      <c r="U20" s="141"/>
      <c r="V20" s="141"/>
      <c r="W20" s="141"/>
      <c r="X20" s="141"/>
      <c r="Y20" s="141"/>
      <c r="Z20" s="141"/>
      <c r="AA20" s="141"/>
      <c r="AB20" s="141"/>
      <c r="AC20" s="141"/>
      <c r="AD20" s="141"/>
      <c r="AE20" s="141"/>
    </row>
    <row r="21" spans="1:31" ht="113.25" customHeight="1" x14ac:dyDescent="0.2">
      <c r="A21" s="335"/>
      <c r="B21" s="16" t="s">
        <v>419</v>
      </c>
      <c r="C21" s="16" t="s">
        <v>420</v>
      </c>
      <c r="D21" s="12">
        <v>1</v>
      </c>
      <c r="E21" s="12" t="s">
        <v>421</v>
      </c>
      <c r="F21" s="164" t="s">
        <v>312</v>
      </c>
      <c r="G21" s="175">
        <v>44013</v>
      </c>
      <c r="H21" s="119">
        <v>44180</v>
      </c>
      <c r="I21" s="14" t="s">
        <v>422</v>
      </c>
      <c r="J21" s="177"/>
      <c r="K21" s="52">
        <v>0</v>
      </c>
      <c r="L21" s="14"/>
      <c r="M21" s="173" t="s">
        <v>423</v>
      </c>
      <c r="N21" s="302" t="s">
        <v>508</v>
      </c>
      <c r="O21" s="297">
        <v>0</v>
      </c>
      <c r="P21" s="169" t="s">
        <v>424</v>
      </c>
      <c r="Q21" s="200">
        <v>0</v>
      </c>
      <c r="R21" s="33"/>
      <c r="S21" s="33"/>
      <c r="T21" s="33"/>
      <c r="U21" s="33"/>
      <c r="V21" s="33"/>
      <c r="W21" s="33"/>
      <c r="X21" s="33"/>
      <c r="Y21" s="33"/>
      <c r="Z21" s="33"/>
      <c r="AA21" s="33"/>
      <c r="AB21" s="33"/>
      <c r="AC21" s="33"/>
      <c r="AD21" s="33"/>
      <c r="AE21" s="33"/>
    </row>
    <row r="22" spans="1:31" ht="111.75" customHeight="1" x14ac:dyDescent="0.2">
      <c r="A22" s="178" t="s">
        <v>425</v>
      </c>
      <c r="B22" s="16" t="s">
        <v>426</v>
      </c>
      <c r="C22" s="14" t="s">
        <v>427</v>
      </c>
      <c r="D22" s="12">
        <v>1</v>
      </c>
      <c r="E22" s="12" t="s">
        <v>428</v>
      </c>
      <c r="F22" s="164" t="s">
        <v>429</v>
      </c>
      <c r="G22" s="175">
        <v>43862</v>
      </c>
      <c r="H22" s="119">
        <v>43951</v>
      </c>
      <c r="I22" s="16" t="s">
        <v>430</v>
      </c>
      <c r="J22" s="83" t="s">
        <v>431</v>
      </c>
      <c r="K22" s="73">
        <v>1</v>
      </c>
      <c r="L22" s="14" t="s">
        <v>432</v>
      </c>
      <c r="M22" s="14" t="s">
        <v>269</v>
      </c>
      <c r="N22" s="14"/>
      <c r="O22" s="118"/>
      <c r="P22" s="169" t="s">
        <v>433</v>
      </c>
      <c r="Q22" s="200">
        <v>1</v>
      </c>
      <c r="R22" s="141"/>
      <c r="S22" s="141"/>
      <c r="T22" s="141"/>
      <c r="U22" s="141"/>
      <c r="V22" s="141"/>
      <c r="W22" s="141"/>
      <c r="X22" s="141"/>
      <c r="Y22" s="141"/>
      <c r="Z22" s="141"/>
      <c r="AA22" s="141"/>
      <c r="AB22" s="141"/>
      <c r="AC22" s="141"/>
      <c r="AD22" s="141"/>
      <c r="AE22" s="141"/>
    </row>
    <row r="23" spans="1:31" ht="150" customHeight="1" x14ac:dyDescent="0.2">
      <c r="A23" s="178" t="s">
        <v>434</v>
      </c>
      <c r="B23" s="12" t="s">
        <v>435</v>
      </c>
      <c r="C23" s="12" t="s">
        <v>436</v>
      </c>
      <c r="D23" s="12">
        <v>10</v>
      </c>
      <c r="E23" s="12" t="s">
        <v>437</v>
      </c>
      <c r="F23" s="164" t="s">
        <v>318</v>
      </c>
      <c r="G23" s="176">
        <v>43861</v>
      </c>
      <c r="H23" s="87">
        <v>44181</v>
      </c>
      <c r="I23" s="126" t="s">
        <v>438</v>
      </c>
      <c r="J23" s="78" t="s">
        <v>439</v>
      </c>
      <c r="K23" s="179">
        <v>3</v>
      </c>
      <c r="L23" s="14" t="s">
        <v>440</v>
      </c>
      <c r="M23" s="233" t="s">
        <v>506</v>
      </c>
      <c r="N23" s="303" t="s">
        <v>507</v>
      </c>
      <c r="O23" s="297">
        <v>4</v>
      </c>
      <c r="P23" s="233" t="s">
        <v>536</v>
      </c>
      <c r="Q23" s="200">
        <v>0.7</v>
      </c>
      <c r="R23" s="141"/>
      <c r="S23" s="141"/>
      <c r="T23" s="141"/>
      <c r="U23" s="141"/>
      <c r="V23" s="141"/>
      <c r="W23" s="141"/>
      <c r="X23" s="141"/>
      <c r="Y23" s="141"/>
      <c r="Z23" s="141"/>
      <c r="AA23" s="141"/>
      <c r="AB23" s="141"/>
      <c r="AC23" s="141"/>
      <c r="AD23" s="141"/>
      <c r="AE23" s="141"/>
    </row>
    <row r="24" spans="1:31" ht="12.75" customHeight="1" x14ac:dyDescent="0.2">
      <c r="A24" s="33"/>
      <c r="B24" s="141"/>
      <c r="C24" s="141"/>
      <c r="D24" s="141"/>
      <c r="E24" s="141"/>
      <c r="F24" s="141"/>
      <c r="G24" s="141"/>
      <c r="H24" s="141"/>
      <c r="I24" s="141"/>
      <c r="J24" s="141"/>
      <c r="K24" s="141"/>
      <c r="L24" s="180"/>
      <c r="M24" s="141"/>
      <c r="N24" s="141"/>
      <c r="O24" s="141"/>
      <c r="P24" s="141"/>
      <c r="Q24" s="200"/>
      <c r="R24" s="141"/>
      <c r="S24" s="141"/>
      <c r="T24" s="141"/>
      <c r="U24" s="141"/>
      <c r="V24" s="141"/>
      <c r="W24" s="141"/>
      <c r="X24" s="141"/>
      <c r="Y24" s="141"/>
      <c r="Z24" s="141"/>
      <c r="AA24" s="141"/>
      <c r="AB24" s="141"/>
      <c r="AC24" s="141"/>
      <c r="AD24" s="141"/>
      <c r="AE24" s="141"/>
    </row>
    <row r="25" spans="1:31" ht="15.75" customHeight="1" x14ac:dyDescent="0.2">
      <c r="A25" s="435" t="s">
        <v>71</v>
      </c>
      <c r="B25" s="181" t="s">
        <v>72</v>
      </c>
      <c r="C25" s="433" t="s">
        <v>73</v>
      </c>
      <c r="D25" s="434"/>
      <c r="E25" s="425" t="s">
        <v>441</v>
      </c>
      <c r="F25" s="319"/>
      <c r="G25" s="430"/>
      <c r="H25" s="382" t="s">
        <v>442</v>
      </c>
      <c r="I25" s="337"/>
      <c r="J25" s="141"/>
      <c r="K25" s="141"/>
      <c r="M25" s="141"/>
      <c r="N25" s="141"/>
      <c r="O25" s="141"/>
      <c r="P25" s="141"/>
      <c r="Q25" s="267"/>
      <c r="R25" s="141"/>
      <c r="S25" s="141"/>
      <c r="T25" s="141"/>
      <c r="U25" s="141"/>
      <c r="V25" s="141"/>
      <c r="W25" s="141"/>
      <c r="X25" s="141"/>
      <c r="Y25" s="141"/>
      <c r="Z25" s="141"/>
      <c r="AA25" s="141"/>
      <c r="AB25" s="141"/>
      <c r="AC25" s="141"/>
      <c r="AD25" s="141"/>
      <c r="AE25" s="141"/>
    </row>
    <row r="26" spans="1:31" ht="15.75" customHeight="1" x14ac:dyDescent="0.2">
      <c r="A26" s="384"/>
      <c r="B26" s="182" t="s">
        <v>76</v>
      </c>
      <c r="C26" s="436" t="s">
        <v>77</v>
      </c>
      <c r="D26" s="437"/>
      <c r="E26" s="425" t="s">
        <v>441</v>
      </c>
      <c r="F26" s="319"/>
      <c r="G26" s="431"/>
      <c r="H26" s="183" t="s">
        <v>443</v>
      </c>
      <c r="I26" s="290">
        <v>13</v>
      </c>
      <c r="J26" s="141"/>
      <c r="K26" s="141"/>
      <c r="M26" s="141"/>
      <c r="N26" s="141"/>
      <c r="O26" s="141"/>
      <c r="P26" s="141"/>
      <c r="R26" s="141"/>
      <c r="S26" s="141"/>
      <c r="T26" s="141"/>
      <c r="U26" s="141"/>
      <c r="V26" s="141"/>
      <c r="W26" s="141"/>
      <c r="X26" s="141"/>
      <c r="Y26" s="141"/>
      <c r="Z26" s="141"/>
      <c r="AA26" s="141"/>
      <c r="AB26" s="141"/>
      <c r="AC26" s="141"/>
      <c r="AD26" s="141"/>
      <c r="AE26" s="141"/>
    </row>
    <row r="27" spans="1:31" ht="15.75" customHeight="1" x14ac:dyDescent="0.2">
      <c r="A27" s="184" t="s">
        <v>81</v>
      </c>
      <c r="B27" s="185" t="s">
        <v>82</v>
      </c>
      <c r="C27" s="424" t="s">
        <v>83</v>
      </c>
      <c r="D27" s="319"/>
      <c r="E27" s="425" t="s">
        <v>441</v>
      </c>
      <c r="F27" s="319"/>
      <c r="G27" s="432"/>
      <c r="H27" s="186" t="s">
        <v>444</v>
      </c>
      <c r="I27" s="290">
        <v>6</v>
      </c>
      <c r="J27" s="141"/>
      <c r="K27" s="141"/>
      <c r="M27" s="141"/>
      <c r="N27" s="141"/>
      <c r="O27" s="141"/>
      <c r="P27" s="141"/>
      <c r="R27" s="141"/>
      <c r="S27" s="141"/>
      <c r="T27" s="141"/>
      <c r="U27" s="141"/>
      <c r="V27" s="141"/>
      <c r="W27" s="141"/>
      <c r="X27" s="141"/>
      <c r="Y27" s="141"/>
      <c r="Z27" s="141"/>
      <c r="AA27" s="141"/>
      <c r="AB27" s="141"/>
      <c r="AC27" s="141"/>
      <c r="AD27" s="141"/>
      <c r="AE27" s="141"/>
    </row>
    <row r="28" spans="1:31" ht="15.75" customHeight="1" x14ac:dyDescent="0.2">
      <c r="A28" s="187"/>
      <c r="B28" s="22"/>
      <c r="C28" s="22"/>
      <c r="D28" s="22"/>
      <c r="E28" s="22"/>
      <c r="F28" s="22"/>
      <c r="G28" s="188"/>
      <c r="H28" s="183" t="s">
        <v>445</v>
      </c>
      <c r="I28" s="290">
        <v>7</v>
      </c>
      <c r="J28" s="141"/>
      <c r="K28" s="141"/>
      <c r="M28" s="141"/>
      <c r="N28" s="141"/>
      <c r="O28" s="141"/>
      <c r="P28" s="141"/>
      <c r="R28" s="141"/>
      <c r="S28" s="141"/>
      <c r="T28" s="141"/>
      <c r="U28" s="141"/>
      <c r="V28" s="141"/>
      <c r="W28" s="141"/>
      <c r="X28" s="141"/>
      <c r="Y28" s="141"/>
      <c r="Z28" s="141"/>
      <c r="AA28" s="141"/>
      <c r="AB28" s="141"/>
      <c r="AC28" s="141"/>
      <c r="AD28" s="141"/>
      <c r="AE28" s="141"/>
    </row>
    <row r="29" spans="1:31" ht="15.75" customHeight="1" x14ac:dyDescent="0.2">
      <c r="A29" s="189" t="s">
        <v>86</v>
      </c>
      <c r="B29" s="190"/>
      <c r="C29" s="426">
        <v>44074</v>
      </c>
      <c r="D29" s="323"/>
      <c r="E29" s="323"/>
      <c r="F29" s="319"/>
      <c r="G29" s="191"/>
      <c r="H29" s="156" t="s">
        <v>84</v>
      </c>
      <c r="I29" s="295">
        <v>0</v>
      </c>
      <c r="J29" s="141"/>
      <c r="K29" s="141"/>
      <c r="M29" s="141"/>
      <c r="N29" s="141"/>
      <c r="O29" s="141"/>
      <c r="P29" s="141"/>
      <c r="R29" s="141"/>
      <c r="S29" s="141"/>
      <c r="T29" s="141"/>
      <c r="U29" s="141"/>
      <c r="V29" s="141"/>
      <c r="W29" s="141"/>
      <c r="X29" s="141"/>
      <c r="Y29" s="141"/>
      <c r="Z29" s="141"/>
      <c r="AA29" s="141"/>
      <c r="AB29" s="141"/>
      <c r="AC29" s="141"/>
      <c r="AD29" s="141"/>
      <c r="AE29" s="141"/>
    </row>
    <row r="30" spans="1:31" ht="12.75" customHeight="1" x14ac:dyDescent="0.2">
      <c r="A30" s="427"/>
      <c r="B30" s="428"/>
      <c r="C30" s="428"/>
      <c r="D30" s="428"/>
      <c r="E30" s="428"/>
      <c r="F30" s="428"/>
      <c r="G30" s="423"/>
      <c r="H30" s="159" t="s">
        <v>85</v>
      </c>
      <c r="I30" s="304">
        <v>0.7</v>
      </c>
      <c r="J30" s="141"/>
      <c r="K30" s="141"/>
      <c r="M30" s="141"/>
      <c r="N30" s="141"/>
      <c r="O30" s="141"/>
      <c r="P30" s="141"/>
      <c r="R30" s="141"/>
      <c r="S30" s="141"/>
      <c r="T30" s="141"/>
      <c r="U30" s="141"/>
      <c r="V30" s="141"/>
      <c r="W30" s="141"/>
      <c r="X30" s="141"/>
      <c r="Y30" s="141"/>
      <c r="Z30" s="141"/>
      <c r="AA30" s="141"/>
      <c r="AB30" s="141"/>
      <c r="AC30" s="141"/>
      <c r="AD30" s="141"/>
      <c r="AE30" s="141"/>
    </row>
    <row r="31" spans="1:31" ht="12.75" customHeight="1" x14ac:dyDescent="0.2">
      <c r="A31" s="33"/>
      <c r="B31" s="141"/>
      <c r="C31" s="141"/>
      <c r="D31" s="141"/>
      <c r="E31" s="141"/>
      <c r="F31" s="141"/>
      <c r="G31" s="141"/>
      <c r="H31" s="141"/>
      <c r="I31" s="141"/>
      <c r="J31" s="141"/>
      <c r="K31" s="141"/>
      <c r="L31" s="141"/>
      <c r="M31" s="141"/>
      <c r="N31" s="141"/>
      <c r="O31" s="141"/>
      <c r="P31" s="141"/>
      <c r="R31" s="141"/>
      <c r="S31" s="141"/>
      <c r="T31" s="141"/>
      <c r="U31" s="141"/>
      <c r="V31" s="141"/>
      <c r="W31" s="141"/>
      <c r="X31" s="141"/>
      <c r="Y31" s="141"/>
      <c r="Z31" s="141"/>
      <c r="AA31" s="141"/>
      <c r="AB31" s="141"/>
      <c r="AC31" s="141"/>
      <c r="AD31" s="141"/>
      <c r="AE31" s="141"/>
    </row>
    <row r="32" spans="1:31" ht="12.75" customHeight="1" x14ac:dyDescent="0.2">
      <c r="A32" s="33"/>
      <c r="B32" s="141"/>
      <c r="C32" s="141"/>
      <c r="D32" s="141"/>
      <c r="E32" s="141"/>
      <c r="F32" s="141"/>
      <c r="G32" s="141"/>
      <c r="H32" s="141"/>
      <c r="I32" s="141"/>
      <c r="J32" s="141"/>
      <c r="K32" s="141"/>
      <c r="L32" s="141"/>
      <c r="M32" s="141"/>
      <c r="N32" s="141"/>
      <c r="O32" s="141"/>
      <c r="P32" s="141"/>
      <c r="R32" s="141"/>
      <c r="S32" s="141"/>
      <c r="T32" s="141"/>
      <c r="U32" s="141"/>
      <c r="V32" s="141"/>
      <c r="W32" s="141"/>
      <c r="X32" s="141"/>
      <c r="Y32" s="141"/>
      <c r="Z32" s="141"/>
      <c r="AA32" s="141"/>
      <c r="AB32" s="141"/>
      <c r="AC32" s="141"/>
      <c r="AD32" s="141"/>
      <c r="AE32" s="141"/>
    </row>
    <row r="33" spans="1:31" ht="12.75" customHeight="1" x14ac:dyDescent="0.2">
      <c r="A33" s="33"/>
      <c r="B33" s="141"/>
      <c r="C33" s="141"/>
      <c r="D33" s="141"/>
      <c r="E33" s="141"/>
      <c r="F33" s="141"/>
      <c r="G33" s="141"/>
      <c r="H33" s="141"/>
      <c r="I33" s="141"/>
      <c r="J33" s="141"/>
      <c r="K33" s="141"/>
      <c r="L33" s="141"/>
      <c r="M33" s="141"/>
      <c r="N33" s="141"/>
      <c r="O33" s="141"/>
      <c r="P33" s="141"/>
      <c r="R33" s="141"/>
      <c r="S33" s="141"/>
      <c r="T33" s="141"/>
      <c r="U33" s="141"/>
      <c r="V33" s="141"/>
      <c r="W33" s="141"/>
      <c r="X33" s="141"/>
      <c r="Y33" s="141"/>
      <c r="Z33" s="141"/>
      <c r="AA33" s="141"/>
      <c r="AB33" s="141"/>
      <c r="AC33" s="141"/>
      <c r="AD33" s="141"/>
      <c r="AE33" s="141"/>
    </row>
    <row r="34" spans="1:31" ht="12.75" customHeight="1" x14ac:dyDescent="0.2">
      <c r="A34" s="33"/>
      <c r="B34" s="141"/>
      <c r="C34" s="141"/>
      <c r="D34" s="141"/>
      <c r="E34" s="141"/>
      <c r="F34" s="141"/>
      <c r="G34" s="141"/>
      <c r="H34" s="141"/>
      <c r="I34" s="141"/>
      <c r="J34" s="141"/>
      <c r="K34" s="141"/>
      <c r="L34" s="141"/>
      <c r="M34" s="141"/>
      <c r="N34" s="141"/>
      <c r="O34" s="141"/>
      <c r="P34" s="141"/>
      <c r="R34" s="141"/>
      <c r="S34" s="141"/>
      <c r="T34" s="141"/>
      <c r="U34" s="141"/>
      <c r="V34" s="141"/>
      <c r="W34" s="141"/>
      <c r="X34" s="141"/>
      <c r="Y34" s="141"/>
      <c r="Z34" s="141"/>
      <c r="AA34" s="141"/>
      <c r="AB34" s="141"/>
      <c r="AC34" s="141"/>
      <c r="AD34" s="141"/>
      <c r="AE34" s="141"/>
    </row>
    <row r="35" spans="1:31" ht="12.75" customHeight="1" x14ac:dyDescent="0.2">
      <c r="A35" s="33"/>
      <c r="B35" s="141"/>
      <c r="C35" s="141"/>
      <c r="D35" s="141"/>
      <c r="E35" s="141"/>
      <c r="F35" s="141"/>
      <c r="G35" s="141"/>
      <c r="H35" s="141"/>
      <c r="I35" s="141"/>
      <c r="J35" s="141"/>
      <c r="K35" s="141"/>
      <c r="L35" s="141"/>
      <c r="M35" s="141"/>
      <c r="N35" s="141"/>
      <c r="O35" s="141"/>
      <c r="P35" s="141"/>
      <c r="R35" s="141"/>
      <c r="S35" s="141"/>
      <c r="T35" s="141"/>
      <c r="U35" s="141"/>
      <c r="V35" s="141"/>
      <c r="W35" s="141"/>
      <c r="X35" s="141"/>
      <c r="Y35" s="141"/>
      <c r="Z35" s="141"/>
      <c r="AA35" s="141"/>
      <c r="AB35" s="141"/>
      <c r="AC35" s="141"/>
      <c r="AD35" s="141"/>
      <c r="AE35" s="141"/>
    </row>
    <row r="36" spans="1:31" ht="12.75" customHeight="1" x14ac:dyDescent="0.2">
      <c r="A36" s="33"/>
      <c r="B36" s="141"/>
      <c r="C36" s="141"/>
      <c r="D36" s="141"/>
      <c r="E36" s="141"/>
      <c r="F36" s="141"/>
      <c r="G36" s="141"/>
      <c r="H36" s="141"/>
      <c r="I36" s="141"/>
      <c r="J36" s="141"/>
      <c r="K36" s="141"/>
      <c r="L36" s="141"/>
      <c r="M36" s="141"/>
      <c r="N36" s="141"/>
      <c r="O36" s="141"/>
      <c r="P36" s="141"/>
      <c r="R36" s="141"/>
      <c r="S36" s="141"/>
      <c r="T36" s="141"/>
      <c r="U36" s="141"/>
      <c r="V36" s="141"/>
      <c r="W36" s="141"/>
      <c r="X36" s="141"/>
      <c r="Y36" s="141"/>
      <c r="Z36" s="141"/>
      <c r="AA36" s="141"/>
      <c r="AB36" s="141"/>
      <c r="AC36" s="141"/>
      <c r="AD36" s="141"/>
      <c r="AE36" s="141"/>
    </row>
    <row r="37" spans="1:31" ht="12.75" customHeight="1" x14ac:dyDescent="0.2">
      <c r="A37" s="33"/>
      <c r="B37" s="141"/>
      <c r="C37" s="141"/>
      <c r="D37" s="141"/>
      <c r="E37" s="141"/>
      <c r="F37" s="141"/>
      <c r="G37" s="141"/>
      <c r="H37" s="141"/>
      <c r="I37" s="141"/>
      <c r="J37" s="141"/>
      <c r="K37" s="141"/>
      <c r="L37" s="141"/>
      <c r="M37" s="141"/>
      <c r="N37" s="141"/>
      <c r="O37" s="141"/>
      <c r="P37" s="141"/>
      <c r="R37" s="141"/>
      <c r="S37" s="141"/>
      <c r="T37" s="141"/>
      <c r="U37" s="141"/>
      <c r="V37" s="141"/>
      <c r="W37" s="141"/>
      <c r="X37" s="141"/>
      <c r="Y37" s="141"/>
      <c r="Z37" s="141"/>
      <c r="AA37" s="141"/>
      <c r="AB37" s="141"/>
      <c r="AC37" s="141"/>
      <c r="AD37" s="141"/>
      <c r="AE37" s="141"/>
    </row>
    <row r="38" spans="1:31" ht="12.75" customHeight="1" x14ac:dyDescent="0.2">
      <c r="A38" s="33"/>
      <c r="B38" s="141"/>
      <c r="C38" s="141"/>
      <c r="D38" s="141"/>
      <c r="E38" s="141"/>
      <c r="F38" s="141"/>
      <c r="G38" s="141"/>
      <c r="H38" s="141"/>
      <c r="I38" s="141"/>
      <c r="J38" s="141"/>
      <c r="K38" s="141"/>
      <c r="L38" s="141"/>
      <c r="M38" s="141"/>
      <c r="N38" s="141"/>
      <c r="O38" s="141"/>
      <c r="P38" s="141"/>
      <c r="R38" s="141"/>
      <c r="S38" s="141"/>
      <c r="T38" s="141"/>
      <c r="U38" s="141"/>
      <c r="V38" s="141"/>
      <c r="W38" s="141"/>
      <c r="X38" s="141"/>
      <c r="Y38" s="141"/>
      <c r="Z38" s="141"/>
      <c r="AA38" s="141"/>
      <c r="AB38" s="141"/>
      <c r="AC38" s="141"/>
      <c r="AD38" s="141"/>
      <c r="AE38" s="141"/>
    </row>
    <row r="39" spans="1:31" ht="12.75" customHeight="1" x14ac:dyDescent="0.2">
      <c r="A39" s="33"/>
      <c r="B39" s="141"/>
      <c r="C39" s="141"/>
      <c r="D39" s="141"/>
      <c r="E39" s="141"/>
      <c r="F39" s="141"/>
      <c r="G39" s="141"/>
      <c r="H39" s="141"/>
      <c r="I39" s="141"/>
      <c r="J39" s="141"/>
      <c r="K39" s="141"/>
      <c r="L39" s="141"/>
      <c r="M39" s="141"/>
      <c r="N39" s="141"/>
      <c r="O39" s="141"/>
      <c r="P39" s="141"/>
      <c r="R39" s="141"/>
      <c r="S39" s="141"/>
      <c r="T39" s="141"/>
      <c r="U39" s="141"/>
      <c r="V39" s="141"/>
      <c r="W39" s="141"/>
      <c r="X39" s="141"/>
      <c r="Y39" s="141"/>
      <c r="Z39" s="141"/>
      <c r="AA39" s="141"/>
      <c r="AB39" s="141"/>
      <c r="AC39" s="141"/>
      <c r="AD39" s="141"/>
      <c r="AE39" s="141"/>
    </row>
    <row r="40" spans="1:31" ht="12.75" customHeight="1" x14ac:dyDescent="0.2">
      <c r="A40" s="33"/>
      <c r="B40" s="141"/>
      <c r="C40" s="141"/>
      <c r="D40" s="141"/>
      <c r="E40" s="141"/>
      <c r="F40" s="141"/>
      <c r="G40" s="141"/>
      <c r="H40" s="141"/>
      <c r="I40" s="141"/>
      <c r="J40" s="141"/>
      <c r="K40" s="141"/>
      <c r="L40" s="141"/>
      <c r="M40" s="141"/>
      <c r="N40" s="141"/>
      <c r="O40" s="141"/>
      <c r="P40" s="141"/>
      <c r="R40" s="141"/>
      <c r="S40" s="141"/>
      <c r="T40" s="141"/>
      <c r="U40" s="141"/>
      <c r="V40" s="141"/>
      <c r="W40" s="141"/>
      <c r="X40" s="141"/>
      <c r="Y40" s="141"/>
      <c r="Z40" s="141"/>
      <c r="AA40" s="141"/>
      <c r="AB40" s="141"/>
      <c r="AC40" s="141"/>
      <c r="AD40" s="141"/>
      <c r="AE40" s="141"/>
    </row>
    <row r="41" spans="1:31" ht="12.75" customHeight="1" x14ac:dyDescent="0.2">
      <c r="A41" s="33"/>
      <c r="B41" s="141"/>
      <c r="C41" s="141"/>
      <c r="D41" s="141"/>
      <c r="E41" s="141"/>
      <c r="F41" s="141"/>
      <c r="G41" s="141"/>
      <c r="H41" s="141"/>
      <c r="I41" s="141"/>
      <c r="J41" s="141"/>
      <c r="K41" s="141"/>
      <c r="L41" s="141"/>
      <c r="M41" s="141"/>
      <c r="N41" s="141"/>
      <c r="O41" s="141"/>
      <c r="P41" s="141"/>
      <c r="R41" s="141"/>
      <c r="S41" s="141"/>
      <c r="T41" s="141"/>
      <c r="U41" s="141"/>
      <c r="V41" s="141"/>
      <c r="W41" s="141"/>
      <c r="X41" s="141"/>
      <c r="Y41" s="141"/>
      <c r="Z41" s="141"/>
      <c r="AA41" s="141"/>
      <c r="AB41" s="141"/>
      <c r="AC41" s="141"/>
      <c r="AD41" s="141"/>
      <c r="AE41" s="141"/>
    </row>
    <row r="42" spans="1:31" ht="12.75" customHeight="1" x14ac:dyDescent="0.2">
      <c r="A42" s="33"/>
      <c r="B42" s="141"/>
      <c r="C42" s="141"/>
      <c r="D42" s="141"/>
      <c r="E42" s="141"/>
      <c r="F42" s="141"/>
      <c r="G42" s="141"/>
      <c r="H42" s="141"/>
      <c r="I42" s="141"/>
      <c r="J42" s="141"/>
      <c r="K42" s="141"/>
      <c r="L42" s="141"/>
      <c r="M42" s="141"/>
      <c r="N42" s="141"/>
      <c r="O42" s="141"/>
      <c r="P42" s="141"/>
      <c r="R42" s="141"/>
      <c r="S42" s="141"/>
      <c r="T42" s="141"/>
      <c r="U42" s="141"/>
      <c r="V42" s="141"/>
      <c r="W42" s="141"/>
      <c r="X42" s="141"/>
      <c r="Y42" s="141"/>
      <c r="Z42" s="141"/>
      <c r="AA42" s="141"/>
      <c r="AB42" s="141"/>
      <c r="AC42" s="141"/>
      <c r="AD42" s="141"/>
      <c r="AE42" s="141"/>
    </row>
    <row r="43" spans="1:31" ht="12.75" customHeight="1" x14ac:dyDescent="0.2">
      <c r="A43" s="33"/>
      <c r="B43" s="141"/>
      <c r="C43" s="141"/>
      <c r="D43" s="141"/>
      <c r="E43" s="141"/>
      <c r="F43" s="141"/>
      <c r="G43" s="141"/>
      <c r="H43" s="141"/>
      <c r="I43" s="141"/>
      <c r="J43" s="141"/>
      <c r="K43" s="141"/>
      <c r="L43" s="141"/>
      <c r="M43" s="141"/>
      <c r="N43" s="141"/>
      <c r="O43" s="141"/>
      <c r="P43" s="141"/>
      <c r="R43" s="141"/>
      <c r="S43" s="141"/>
      <c r="T43" s="141"/>
      <c r="U43" s="141"/>
      <c r="V43" s="141"/>
      <c r="W43" s="141"/>
      <c r="X43" s="141"/>
      <c r="Y43" s="141"/>
      <c r="Z43" s="141"/>
      <c r="AA43" s="141"/>
      <c r="AB43" s="141"/>
      <c r="AC43" s="141"/>
      <c r="AD43" s="141"/>
      <c r="AE43" s="141"/>
    </row>
    <row r="44" spans="1:31" ht="12.75" customHeight="1" x14ac:dyDescent="0.2">
      <c r="A44" s="33"/>
      <c r="B44" s="141"/>
      <c r="C44" s="141"/>
      <c r="D44" s="141"/>
      <c r="E44" s="141"/>
      <c r="F44" s="141"/>
      <c r="G44" s="141"/>
      <c r="H44" s="141"/>
      <c r="I44" s="141"/>
      <c r="J44" s="141"/>
      <c r="K44" s="141"/>
      <c r="L44" s="141"/>
      <c r="M44" s="141"/>
      <c r="N44" s="141"/>
      <c r="O44" s="141"/>
      <c r="P44" s="141"/>
      <c r="R44" s="141"/>
      <c r="S44" s="141"/>
      <c r="T44" s="141"/>
      <c r="U44" s="141"/>
      <c r="V44" s="141"/>
      <c r="W44" s="141"/>
      <c r="X44" s="141"/>
      <c r="Y44" s="141"/>
      <c r="Z44" s="141"/>
      <c r="AA44" s="141"/>
      <c r="AB44" s="141"/>
      <c r="AC44" s="141"/>
      <c r="AD44" s="141"/>
      <c r="AE44" s="141"/>
    </row>
    <row r="45" spans="1:31" ht="12.75" customHeight="1" x14ac:dyDescent="0.2">
      <c r="A45" s="33"/>
      <c r="B45" s="141"/>
      <c r="C45" s="141"/>
      <c r="D45" s="141"/>
      <c r="E45" s="141"/>
      <c r="F45" s="141"/>
      <c r="G45" s="141"/>
      <c r="H45" s="141"/>
      <c r="I45" s="141"/>
      <c r="J45" s="141"/>
      <c r="K45" s="141"/>
      <c r="L45" s="141"/>
      <c r="M45" s="141"/>
      <c r="N45" s="141"/>
      <c r="O45" s="141"/>
      <c r="P45" s="141"/>
      <c r="R45" s="141"/>
      <c r="S45" s="141"/>
      <c r="T45" s="141"/>
      <c r="U45" s="141"/>
      <c r="V45" s="141"/>
      <c r="W45" s="141"/>
      <c r="X45" s="141"/>
      <c r="Y45" s="141"/>
      <c r="Z45" s="141"/>
      <c r="AA45" s="141"/>
      <c r="AB45" s="141"/>
      <c r="AC45" s="141"/>
      <c r="AD45" s="141"/>
      <c r="AE45" s="141"/>
    </row>
    <row r="46" spans="1:31" ht="12.75" customHeight="1" x14ac:dyDescent="0.2">
      <c r="A46" s="33"/>
      <c r="B46" s="141"/>
      <c r="C46" s="141"/>
      <c r="D46" s="141"/>
      <c r="E46" s="141"/>
      <c r="F46" s="141"/>
      <c r="G46" s="141"/>
      <c r="H46" s="141"/>
      <c r="I46" s="141"/>
      <c r="J46" s="141"/>
      <c r="K46" s="141"/>
      <c r="L46" s="141"/>
      <c r="M46" s="141"/>
      <c r="N46" s="141"/>
      <c r="O46" s="141"/>
      <c r="P46" s="141"/>
      <c r="R46" s="141"/>
      <c r="S46" s="141"/>
      <c r="T46" s="141"/>
      <c r="U46" s="141"/>
      <c r="V46" s="141"/>
      <c r="W46" s="141"/>
      <c r="X46" s="141"/>
      <c r="Y46" s="141"/>
      <c r="Z46" s="141"/>
      <c r="AA46" s="141"/>
      <c r="AB46" s="141"/>
      <c r="AC46" s="141"/>
      <c r="AD46" s="141"/>
      <c r="AE46" s="141"/>
    </row>
    <row r="47" spans="1:31" ht="12.75" customHeight="1" x14ac:dyDescent="0.2">
      <c r="A47" s="33"/>
      <c r="B47" s="141"/>
      <c r="C47" s="141"/>
      <c r="D47" s="141"/>
      <c r="E47" s="141"/>
      <c r="F47" s="141"/>
      <c r="G47" s="141"/>
      <c r="H47" s="141"/>
      <c r="I47" s="141"/>
      <c r="J47" s="141"/>
      <c r="K47" s="141"/>
      <c r="L47" s="141"/>
      <c r="M47" s="141"/>
      <c r="N47" s="141"/>
      <c r="O47" s="141"/>
      <c r="P47" s="141"/>
      <c r="R47" s="141"/>
      <c r="S47" s="141"/>
      <c r="T47" s="141"/>
      <c r="U47" s="141"/>
      <c r="V47" s="141"/>
      <c r="W47" s="141"/>
      <c r="X47" s="141"/>
      <c r="Y47" s="141"/>
      <c r="Z47" s="141"/>
      <c r="AA47" s="141"/>
      <c r="AB47" s="141"/>
      <c r="AC47" s="141"/>
      <c r="AD47" s="141"/>
      <c r="AE47" s="141"/>
    </row>
    <row r="48" spans="1:31" ht="12.75" customHeight="1" x14ac:dyDescent="0.2">
      <c r="A48" s="33"/>
      <c r="B48" s="141"/>
      <c r="C48" s="141"/>
      <c r="D48" s="141"/>
      <c r="E48" s="141"/>
      <c r="F48" s="141"/>
      <c r="G48" s="141"/>
      <c r="H48" s="141"/>
      <c r="I48" s="141"/>
      <c r="J48" s="141"/>
      <c r="K48" s="141"/>
      <c r="L48" s="141"/>
      <c r="M48" s="141"/>
      <c r="N48" s="141"/>
      <c r="O48" s="141"/>
      <c r="P48" s="141"/>
      <c r="R48" s="141"/>
      <c r="S48" s="141"/>
      <c r="T48" s="141"/>
      <c r="U48" s="141"/>
      <c r="V48" s="141"/>
      <c r="W48" s="141"/>
      <c r="X48" s="141"/>
      <c r="Y48" s="141"/>
      <c r="Z48" s="141"/>
      <c r="AA48" s="141"/>
      <c r="AB48" s="141"/>
      <c r="AC48" s="141"/>
      <c r="AD48" s="141"/>
      <c r="AE48" s="141"/>
    </row>
    <row r="49" spans="1:31" ht="12.75" customHeight="1" x14ac:dyDescent="0.2">
      <c r="A49" s="33"/>
      <c r="B49" s="141"/>
      <c r="C49" s="141"/>
      <c r="D49" s="141"/>
      <c r="E49" s="141"/>
      <c r="F49" s="141"/>
      <c r="G49" s="141"/>
      <c r="H49" s="141"/>
      <c r="I49" s="141"/>
      <c r="J49" s="141"/>
      <c r="K49" s="141"/>
      <c r="L49" s="141"/>
      <c r="M49" s="141"/>
      <c r="N49" s="141"/>
      <c r="O49" s="141"/>
      <c r="P49" s="141"/>
      <c r="R49" s="141"/>
      <c r="S49" s="141"/>
      <c r="T49" s="141"/>
      <c r="U49" s="141"/>
      <c r="V49" s="141"/>
      <c r="W49" s="141"/>
      <c r="X49" s="141"/>
      <c r="Y49" s="141"/>
      <c r="Z49" s="141"/>
      <c r="AA49" s="141"/>
      <c r="AB49" s="141"/>
      <c r="AC49" s="141"/>
      <c r="AD49" s="141"/>
      <c r="AE49" s="141"/>
    </row>
    <row r="50" spans="1:31" ht="12.75" customHeight="1" x14ac:dyDescent="0.2">
      <c r="A50" s="33"/>
      <c r="B50" s="141"/>
      <c r="C50" s="141"/>
      <c r="D50" s="141"/>
      <c r="E50" s="141"/>
      <c r="F50" s="141"/>
      <c r="G50" s="141"/>
      <c r="H50" s="141"/>
      <c r="I50" s="141"/>
      <c r="J50" s="141"/>
      <c r="K50" s="141"/>
      <c r="L50" s="141"/>
      <c r="M50" s="141"/>
      <c r="N50" s="141"/>
      <c r="O50" s="141"/>
      <c r="P50" s="141"/>
      <c r="R50" s="141"/>
      <c r="S50" s="141"/>
      <c r="T50" s="141"/>
      <c r="U50" s="141"/>
      <c r="V50" s="141"/>
      <c r="W50" s="141"/>
      <c r="X50" s="141"/>
      <c r="Y50" s="141"/>
      <c r="Z50" s="141"/>
      <c r="AA50" s="141"/>
      <c r="AB50" s="141"/>
      <c r="AC50" s="141"/>
      <c r="AD50" s="141"/>
      <c r="AE50" s="141"/>
    </row>
    <row r="51" spans="1:31" ht="12.75" customHeight="1" x14ac:dyDescent="0.2">
      <c r="A51" s="33"/>
      <c r="B51" s="141"/>
      <c r="C51" s="141"/>
      <c r="D51" s="141"/>
      <c r="E51" s="141"/>
      <c r="F51" s="141"/>
      <c r="G51" s="141"/>
      <c r="H51" s="141"/>
      <c r="I51" s="141"/>
      <c r="J51" s="141"/>
      <c r="K51" s="141"/>
      <c r="L51" s="141"/>
      <c r="M51" s="141"/>
      <c r="N51" s="141"/>
      <c r="O51" s="141"/>
      <c r="P51" s="141"/>
      <c r="R51" s="141"/>
      <c r="S51" s="141"/>
      <c r="T51" s="141"/>
      <c r="U51" s="141"/>
      <c r="V51" s="141"/>
      <c r="W51" s="141"/>
      <c r="X51" s="141"/>
      <c r="Y51" s="141"/>
      <c r="Z51" s="141"/>
      <c r="AA51" s="141"/>
      <c r="AB51" s="141"/>
      <c r="AC51" s="141"/>
      <c r="AD51" s="141"/>
      <c r="AE51" s="141"/>
    </row>
    <row r="52" spans="1:31" ht="12.75" customHeight="1" x14ac:dyDescent="0.2">
      <c r="A52" s="33"/>
      <c r="B52" s="141"/>
      <c r="C52" s="141"/>
      <c r="D52" s="141"/>
      <c r="E52" s="141"/>
      <c r="F52" s="141"/>
      <c r="G52" s="141"/>
      <c r="H52" s="141"/>
      <c r="I52" s="141"/>
      <c r="J52" s="141"/>
      <c r="K52" s="141"/>
      <c r="L52" s="141"/>
      <c r="M52" s="141"/>
      <c r="N52" s="141"/>
      <c r="O52" s="141"/>
      <c r="P52" s="141"/>
      <c r="R52" s="141"/>
      <c r="S52" s="141"/>
      <c r="T52" s="141"/>
      <c r="U52" s="141"/>
      <c r="V52" s="141"/>
      <c r="W52" s="141"/>
      <c r="X52" s="141"/>
      <c r="Y52" s="141"/>
      <c r="Z52" s="141"/>
      <c r="AA52" s="141"/>
      <c r="AB52" s="141"/>
      <c r="AC52" s="141"/>
      <c r="AD52" s="141"/>
      <c r="AE52" s="141"/>
    </row>
    <row r="53" spans="1:31" ht="12.75" customHeight="1" x14ac:dyDescent="0.2">
      <c r="A53" s="33"/>
      <c r="B53" s="141"/>
      <c r="C53" s="141"/>
      <c r="D53" s="141"/>
      <c r="E53" s="141"/>
      <c r="F53" s="141"/>
      <c r="G53" s="141"/>
      <c r="H53" s="141"/>
      <c r="I53" s="141"/>
      <c r="J53" s="141"/>
      <c r="K53" s="141"/>
      <c r="L53" s="141"/>
      <c r="M53" s="141"/>
      <c r="N53" s="141"/>
      <c r="O53" s="141"/>
      <c r="P53" s="141"/>
      <c r="R53" s="141"/>
      <c r="S53" s="141"/>
      <c r="T53" s="141"/>
      <c r="U53" s="141"/>
      <c r="V53" s="141"/>
      <c r="W53" s="141"/>
      <c r="X53" s="141"/>
      <c r="Y53" s="141"/>
      <c r="Z53" s="141"/>
      <c r="AA53" s="141"/>
      <c r="AB53" s="141"/>
      <c r="AC53" s="141"/>
      <c r="AD53" s="141"/>
      <c r="AE53" s="141"/>
    </row>
    <row r="54" spans="1:31" ht="12.75" customHeight="1" x14ac:dyDescent="0.2">
      <c r="A54" s="33"/>
      <c r="B54" s="141"/>
      <c r="C54" s="141"/>
      <c r="D54" s="141"/>
      <c r="E54" s="141"/>
      <c r="F54" s="141"/>
      <c r="G54" s="141"/>
      <c r="H54" s="141"/>
      <c r="I54" s="141"/>
      <c r="J54" s="141"/>
      <c r="K54" s="141"/>
      <c r="L54" s="141"/>
      <c r="M54" s="141"/>
      <c r="N54" s="141"/>
      <c r="O54" s="141"/>
      <c r="P54" s="141"/>
      <c r="R54" s="141"/>
      <c r="S54" s="141"/>
      <c r="T54" s="141"/>
      <c r="U54" s="141"/>
      <c r="V54" s="141"/>
      <c r="W54" s="141"/>
      <c r="X54" s="141"/>
      <c r="Y54" s="141"/>
      <c r="Z54" s="141"/>
      <c r="AA54" s="141"/>
      <c r="AB54" s="141"/>
      <c r="AC54" s="141"/>
      <c r="AD54" s="141"/>
      <c r="AE54" s="141"/>
    </row>
    <row r="55" spans="1:31" ht="12.75" customHeight="1" x14ac:dyDescent="0.2">
      <c r="A55" s="33"/>
      <c r="B55" s="141"/>
      <c r="C55" s="141"/>
      <c r="D55" s="141"/>
      <c r="E55" s="141"/>
      <c r="F55" s="141"/>
      <c r="G55" s="141"/>
      <c r="H55" s="141"/>
      <c r="I55" s="141"/>
      <c r="J55" s="141"/>
      <c r="K55" s="141"/>
      <c r="L55" s="141"/>
      <c r="M55" s="141"/>
      <c r="N55" s="141"/>
      <c r="O55" s="141"/>
      <c r="P55" s="141"/>
      <c r="R55" s="141"/>
      <c r="S55" s="141"/>
      <c r="T55" s="141"/>
      <c r="U55" s="141"/>
      <c r="V55" s="141"/>
      <c r="W55" s="141"/>
      <c r="X55" s="141"/>
      <c r="Y55" s="141"/>
      <c r="Z55" s="141"/>
      <c r="AA55" s="141"/>
      <c r="AB55" s="141"/>
      <c r="AC55" s="141"/>
      <c r="AD55" s="141"/>
      <c r="AE55" s="141"/>
    </row>
    <row r="56" spans="1:31" ht="12.75" customHeight="1" x14ac:dyDescent="0.2">
      <c r="A56" s="33"/>
      <c r="B56" s="141"/>
      <c r="C56" s="141"/>
      <c r="D56" s="141"/>
      <c r="E56" s="141"/>
      <c r="F56" s="141"/>
      <c r="G56" s="141"/>
      <c r="H56" s="141"/>
      <c r="I56" s="141"/>
      <c r="J56" s="141"/>
      <c r="K56" s="141"/>
      <c r="L56" s="141"/>
      <c r="M56" s="141"/>
      <c r="N56" s="141"/>
      <c r="O56" s="141"/>
      <c r="P56" s="141"/>
      <c r="R56" s="141"/>
      <c r="S56" s="141"/>
      <c r="T56" s="141"/>
      <c r="U56" s="141"/>
      <c r="V56" s="141"/>
      <c r="W56" s="141"/>
      <c r="X56" s="141"/>
      <c r="Y56" s="141"/>
      <c r="Z56" s="141"/>
      <c r="AA56" s="141"/>
      <c r="AB56" s="141"/>
      <c r="AC56" s="141"/>
      <c r="AD56" s="141"/>
      <c r="AE56" s="141"/>
    </row>
    <row r="57" spans="1:31" ht="12.75" customHeight="1" x14ac:dyDescent="0.2">
      <c r="A57" s="33"/>
      <c r="B57" s="141"/>
      <c r="C57" s="141"/>
      <c r="D57" s="141"/>
      <c r="E57" s="141"/>
      <c r="F57" s="141"/>
      <c r="G57" s="141"/>
      <c r="H57" s="141"/>
      <c r="I57" s="141"/>
      <c r="J57" s="141"/>
      <c r="K57" s="141"/>
      <c r="L57" s="141"/>
      <c r="M57" s="141"/>
      <c r="N57" s="141"/>
      <c r="O57" s="141"/>
      <c r="P57" s="141"/>
      <c r="R57" s="141"/>
      <c r="S57" s="141"/>
      <c r="T57" s="141"/>
      <c r="U57" s="141"/>
      <c r="V57" s="141"/>
      <c r="W57" s="141"/>
      <c r="X57" s="141"/>
      <c r="Y57" s="141"/>
      <c r="Z57" s="141"/>
      <c r="AA57" s="141"/>
      <c r="AB57" s="141"/>
      <c r="AC57" s="141"/>
      <c r="AD57" s="141"/>
      <c r="AE57" s="141"/>
    </row>
    <row r="58" spans="1:31" ht="12.75" customHeight="1" x14ac:dyDescent="0.2">
      <c r="A58" s="33"/>
      <c r="B58" s="141"/>
      <c r="C58" s="141"/>
      <c r="D58" s="141"/>
      <c r="E58" s="141"/>
      <c r="F58" s="141"/>
      <c r="G58" s="141"/>
      <c r="H58" s="141"/>
      <c r="I58" s="141"/>
      <c r="J58" s="141"/>
      <c r="K58" s="141"/>
      <c r="L58" s="141"/>
      <c r="M58" s="141"/>
      <c r="N58" s="141"/>
      <c r="O58" s="141"/>
      <c r="P58" s="141"/>
      <c r="R58" s="141"/>
      <c r="S58" s="141"/>
      <c r="T58" s="141"/>
      <c r="U58" s="141"/>
      <c r="V58" s="141"/>
      <c r="W58" s="141"/>
      <c r="X58" s="141"/>
      <c r="Y58" s="141"/>
      <c r="Z58" s="141"/>
      <c r="AA58" s="141"/>
      <c r="AB58" s="141"/>
      <c r="AC58" s="141"/>
      <c r="AD58" s="141"/>
      <c r="AE58" s="141"/>
    </row>
    <row r="59" spans="1:31" ht="12.75" customHeight="1" x14ac:dyDescent="0.2">
      <c r="A59" s="33"/>
      <c r="B59" s="141"/>
      <c r="C59" s="141"/>
      <c r="D59" s="141"/>
      <c r="E59" s="141"/>
      <c r="F59" s="141"/>
      <c r="G59" s="141"/>
      <c r="H59" s="141"/>
      <c r="I59" s="141"/>
      <c r="J59" s="141"/>
      <c r="K59" s="141"/>
      <c r="L59" s="141"/>
      <c r="M59" s="141"/>
      <c r="N59" s="141"/>
      <c r="O59" s="141"/>
      <c r="P59" s="141"/>
      <c r="R59" s="141"/>
      <c r="S59" s="141"/>
      <c r="T59" s="141"/>
      <c r="U59" s="141"/>
      <c r="V59" s="141"/>
      <c r="W59" s="141"/>
      <c r="X59" s="141"/>
      <c r="Y59" s="141"/>
      <c r="Z59" s="141"/>
      <c r="AA59" s="141"/>
      <c r="AB59" s="141"/>
      <c r="AC59" s="141"/>
      <c r="AD59" s="141"/>
      <c r="AE59" s="141"/>
    </row>
    <row r="60" spans="1:31" ht="12.75" customHeight="1" x14ac:dyDescent="0.2">
      <c r="A60" s="33"/>
      <c r="B60" s="141"/>
      <c r="C60" s="141"/>
      <c r="D60" s="141"/>
      <c r="E60" s="141"/>
      <c r="F60" s="141"/>
      <c r="G60" s="141"/>
      <c r="H60" s="141"/>
      <c r="I60" s="141"/>
      <c r="J60" s="141"/>
      <c r="K60" s="141"/>
      <c r="L60" s="141"/>
      <c r="M60" s="141"/>
      <c r="N60" s="141"/>
      <c r="O60" s="141"/>
      <c r="P60" s="141"/>
      <c r="R60" s="141"/>
      <c r="S60" s="141"/>
      <c r="T60" s="141"/>
      <c r="U60" s="141"/>
      <c r="V60" s="141"/>
      <c r="W60" s="141"/>
      <c r="X60" s="141"/>
      <c r="Y60" s="141"/>
      <c r="Z60" s="141"/>
      <c r="AA60" s="141"/>
      <c r="AB60" s="141"/>
      <c r="AC60" s="141"/>
      <c r="AD60" s="141"/>
      <c r="AE60" s="141"/>
    </row>
    <row r="61" spans="1:31" ht="12.75" customHeight="1" x14ac:dyDescent="0.2">
      <c r="A61" s="33"/>
      <c r="B61" s="141"/>
      <c r="C61" s="141"/>
      <c r="D61" s="141"/>
      <c r="E61" s="141"/>
      <c r="F61" s="141"/>
      <c r="G61" s="141"/>
      <c r="H61" s="141"/>
      <c r="I61" s="141"/>
      <c r="J61" s="141"/>
      <c r="K61" s="141"/>
      <c r="L61" s="141"/>
      <c r="M61" s="141"/>
      <c r="N61" s="141"/>
      <c r="O61" s="141"/>
      <c r="P61" s="141"/>
      <c r="R61" s="141"/>
      <c r="S61" s="141"/>
      <c r="T61" s="141"/>
      <c r="U61" s="141"/>
      <c r="V61" s="141"/>
      <c r="W61" s="141"/>
      <c r="X61" s="141"/>
      <c r="Y61" s="141"/>
      <c r="Z61" s="141"/>
      <c r="AA61" s="141"/>
      <c r="AB61" s="141"/>
      <c r="AC61" s="141"/>
      <c r="AD61" s="141"/>
      <c r="AE61" s="141"/>
    </row>
    <row r="62" spans="1:31" ht="12.75" customHeight="1" x14ac:dyDescent="0.2">
      <c r="A62" s="33"/>
      <c r="B62" s="141"/>
      <c r="C62" s="141"/>
      <c r="D62" s="141"/>
      <c r="E62" s="141"/>
      <c r="F62" s="141"/>
      <c r="G62" s="141"/>
      <c r="H62" s="141"/>
      <c r="I62" s="141"/>
      <c r="J62" s="141"/>
      <c r="K62" s="141"/>
      <c r="L62" s="141"/>
      <c r="M62" s="141"/>
      <c r="N62" s="141"/>
      <c r="O62" s="141"/>
      <c r="P62" s="141"/>
      <c r="R62" s="141"/>
      <c r="S62" s="141"/>
      <c r="T62" s="141"/>
      <c r="U62" s="141"/>
      <c r="V62" s="141"/>
      <c r="W62" s="141"/>
      <c r="X62" s="141"/>
      <c r="Y62" s="141"/>
      <c r="Z62" s="141"/>
      <c r="AA62" s="141"/>
      <c r="AB62" s="141"/>
      <c r="AC62" s="141"/>
      <c r="AD62" s="141"/>
      <c r="AE62" s="141"/>
    </row>
    <row r="63" spans="1:31" ht="12.75" customHeight="1" x14ac:dyDescent="0.2">
      <c r="A63" s="33"/>
      <c r="B63" s="141"/>
      <c r="C63" s="141"/>
      <c r="D63" s="141"/>
      <c r="E63" s="141"/>
      <c r="F63" s="141"/>
      <c r="G63" s="141"/>
      <c r="H63" s="141"/>
      <c r="I63" s="141"/>
      <c r="J63" s="141"/>
      <c r="K63" s="141"/>
      <c r="L63" s="141"/>
      <c r="M63" s="141"/>
      <c r="N63" s="141"/>
      <c r="O63" s="141"/>
      <c r="P63" s="141"/>
      <c r="R63" s="141"/>
      <c r="S63" s="141"/>
      <c r="T63" s="141"/>
      <c r="U63" s="141"/>
      <c r="V63" s="141"/>
      <c r="W63" s="141"/>
      <c r="X63" s="141"/>
      <c r="Y63" s="141"/>
      <c r="Z63" s="141"/>
      <c r="AA63" s="141"/>
      <c r="AB63" s="141"/>
      <c r="AC63" s="141"/>
      <c r="AD63" s="141"/>
      <c r="AE63" s="141"/>
    </row>
    <row r="64" spans="1:31" ht="12.75" customHeight="1" x14ac:dyDescent="0.2">
      <c r="A64" s="33"/>
      <c r="B64" s="141"/>
      <c r="C64" s="141"/>
      <c r="D64" s="141"/>
      <c r="E64" s="141"/>
      <c r="F64" s="141"/>
      <c r="G64" s="141"/>
      <c r="H64" s="141"/>
      <c r="I64" s="141"/>
      <c r="J64" s="141"/>
      <c r="K64" s="141"/>
      <c r="L64" s="141"/>
      <c r="M64" s="141"/>
      <c r="N64" s="141"/>
      <c r="O64" s="141"/>
      <c r="P64" s="141"/>
      <c r="R64" s="141"/>
      <c r="S64" s="141"/>
      <c r="T64" s="141"/>
      <c r="U64" s="141"/>
      <c r="V64" s="141"/>
      <c r="W64" s="141"/>
      <c r="X64" s="141"/>
      <c r="Y64" s="141"/>
      <c r="Z64" s="141"/>
      <c r="AA64" s="141"/>
      <c r="AB64" s="141"/>
      <c r="AC64" s="141"/>
      <c r="AD64" s="141"/>
      <c r="AE64" s="141"/>
    </row>
    <row r="65" spans="1:31" ht="12.75" customHeight="1" x14ac:dyDescent="0.2">
      <c r="A65" s="33"/>
      <c r="B65" s="141"/>
      <c r="C65" s="141"/>
      <c r="D65" s="141"/>
      <c r="E65" s="141"/>
      <c r="F65" s="141"/>
      <c r="G65" s="141"/>
      <c r="H65" s="141"/>
      <c r="I65" s="141"/>
      <c r="J65" s="141"/>
      <c r="K65" s="141"/>
      <c r="L65" s="141"/>
      <c r="M65" s="141"/>
      <c r="N65" s="141"/>
      <c r="O65" s="141"/>
      <c r="P65" s="141"/>
      <c r="R65" s="141"/>
      <c r="S65" s="141"/>
      <c r="T65" s="141"/>
      <c r="U65" s="141"/>
      <c r="V65" s="141"/>
      <c r="W65" s="141"/>
      <c r="X65" s="141"/>
      <c r="Y65" s="141"/>
      <c r="Z65" s="141"/>
      <c r="AA65" s="141"/>
      <c r="AB65" s="141"/>
      <c r="AC65" s="141"/>
      <c r="AD65" s="141"/>
      <c r="AE65" s="141"/>
    </row>
    <row r="66" spans="1:31" ht="12.75" customHeight="1" x14ac:dyDescent="0.2">
      <c r="A66" s="33"/>
      <c r="B66" s="141"/>
      <c r="C66" s="141"/>
      <c r="D66" s="141"/>
      <c r="E66" s="141"/>
      <c r="F66" s="141"/>
      <c r="G66" s="141"/>
      <c r="H66" s="141"/>
      <c r="I66" s="141"/>
      <c r="J66" s="141"/>
      <c r="K66" s="141"/>
      <c r="L66" s="141"/>
      <c r="M66" s="141"/>
      <c r="N66" s="141"/>
      <c r="O66" s="141"/>
      <c r="P66" s="141"/>
      <c r="R66" s="141"/>
      <c r="S66" s="141"/>
      <c r="T66" s="141"/>
      <c r="U66" s="141"/>
      <c r="V66" s="141"/>
      <c r="W66" s="141"/>
      <c r="X66" s="141"/>
      <c r="Y66" s="141"/>
      <c r="Z66" s="141"/>
      <c r="AA66" s="141"/>
      <c r="AB66" s="141"/>
      <c r="AC66" s="141"/>
      <c r="AD66" s="141"/>
      <c r="AE66" s="141"/>
    </row>
    <row r="67" spans="1:31" ht="12.75" customHeight="1" x14ac:dyDescent="0.2">
      <c r="A67" s="33"/>
      <c r="B67" s="141"/>
      <c r="C67" s="141"/>
      <c r="D67" s="141"/>
      <c r="E67" s="141"/>
      <c r="F67" s="141"/>
      <c r="G67" s="141"/>
      <c r="H67" s="141"/>
      <c r="I67" s="141"/>
      <c r="J67" s="141"/>
      <c r="K67" s="141"/>
      <c r="L67" s="141"/>
      <c r="M67" s="141"/>
      <c r="N67" s="141"/>
      <c r="O67" s="141"/>
      <c r="P67" s="141"/>
      <c r="R67" s="141"/>
      <c r="S67" s="141"/>
      <c r="T67" s="141"/>
      <c r="U67" s="141"/>
      <c r="V67" s="141"/>
      <c r="W67" s="141"/>
      <c r="X67" s="141"/>
      <c r="Y67" s="141"/>
      <c r="Z67" s="141"/>
      <c r="AA67" s="141"/>
      <c r="AB67" s="141"/>
      <c r="AC67" s="141"/>
      <c r="AD67" s="141"/>
      <c r="AE67" s="141"/>
    </row>
    <row r="68" spans="1:31" ht="12.75" customHeight="1" x14ac:dyDescent="0.2">
      <c r="A68" s="33"/>
      <c r="B68" s="141"/>
      <c r="C68" s="141"/>
      <c r="D68" s="141"/>
      <c r="E68" s="141"/>
      <c r="F68" s="141"/>
      <c r="G68" s="141"/>
      <c r="H68" s="141"/>
      <c r="I68" s="141"/>
      <c r="J68" s="141"/>
      <c r="K68" s="141"/>
      <c r="L68" s="141"/>
      <c r="M68" s="141"/>
      <c r="N68" s="141"/>
      <c r="O68" s="141"/>
      <c r="P68" s="141"/>
      <c r="R68" s="141"/>
      <c r="S68" s="141"/>
      <c r="T68" s="141"/>
      <c r="U68" s="141"/>
      <c r="V68" s="141"/>
      <c r="W68" s="141"/>
      <c r="X68" s="141"/>
      <c r="Y68" s="141"/>
      <c r="Z68" s="141"/>
      <c r="AA68" s="141"/>
      <c r="AB68" s="141"/>
      <c r="AC68" s="141"/>
      <c r="AD68" s="141"/>
      <c r="AE68" s="141"/>
    </row>
    <row r="69" spans="1:31" ht="12.75" customHeight="1" x14ac:dyDescent="0.2">
      <c r="A69" s="33"/>
      <c r="B69" s="141"/>
      <c r="C69" s="141"/>
      <c r="D69" s="141"/>
      <c r="E69" s="141"/>
      <c r="F69" s="141"/>
      <c r="G69" s="141"/>
      <c r="H69" s="141"/>
      <c r="I69" s="141"/>
      <c r="J69" s="141"/>
      <c r="K69" s="141"/>
      <c r="L69" s="141"/>
      <c r="M69" s="141"/>
      <c r="N69" s="141"/>
      <c r="O69" s="141"/>
      <c r="P69" s="141"/>
      <c r="R69" s="141"/>
      <c r="S69" s="141"/>
      <c r="T69" s="141"/>
      <c r="U69" s="141"/>
      <c r="V69" s="141"/>
      <c r="W69" s="141"/>
      <c r="X69" s="141"/>
      <c r="Y69" s="141"/>
      <c r="Z69" s="141"/>
      <c r="AA69" s="141"/>
      <c r="AB69" s="141"/>
      <c r="AC69" s="141"/>
      <c r="AD69" s="141"/>
      <c r="AE69" s="141"/>
    </row>
    <row r="70" spans="1:31" ht="12.75" customHeight="1" x14ac:dyDescent="0.2">
      <c r="A70" s="33"/>
      <c r="B70" s="141"/>
      <c r="C70" s="141"/>
      <c r="D70" s="141"/>
      <c r="E70" s="141"/>
      <c r="F70" s="141"/>
      <c r="G70" s="141"/>
      <c r="H70" s="141"/>
      <c r="I70" s="141"/>
      <c r="J70" s="141"/>
      <c r="K70" s="141"/>
      <c r="L70" s="141"/>
      <c r="M70" s="141"/>
      <c r="N70" s="141"/>
      <c r="O70" s="141"/>
      <c r="P70" s="141"/>
      <c r="R70" s="141"/>
      <c r="S70" s="141"/>
      <c r="T70" s="141"/>
      <c r="U70" s="141"/>
      <c r="V70" s="141"/>
      <c r="W70" s="141"/>
      <c r="X70" s="141"/>
      <c r="Y70" s="141"/>
      <c r="Z70" s="141"/>
      <c r="AA70" s="141"/>
      <c r="AB70" s="141"/>
      <c r="AC70" s="141"/>
      <c r="AD70" s="141"/>
      <c r="AE70" s="141"/>
    </row>
    <row r="71" spans="1:31" ht="12.75" customHeight="1" x14ac:dyDescent="0.2">
      <c r="A71" s="33"/>
      <c r="B71" s="141"/>
      <c r="C71" s="141"/>
      <c r="D71" s="141"/>
      <c r="E71" s="141"/>
      <c r="F71" s="141"/>
      <c r="G71" s="141"/>
      <c r="H71" s="141"/>
      <c r="I71" s="141"/>
      <c r="J71" s="141"/>
      <c r="K71" s="141"/>
      <c r="L71" s="141"/>
      <c r="M71" s="141"/>
      <c r="N71" s="141"/>
      <c r="O71" s="141"/>
      <c r="P71" s="141"/>
      <c r="R71" s="141"/>
      <c r="S71" s="141"/>
      <c r="T71" s="141"/>
      <c r="U71" s="141"/>
      <c r="V71" s="141"/>
      <c r="W71" s="141"/>
      <c r="X71" s="141"/>
      <c r="Y71" s="141"/>
      <c r="Z71" s="141"/>
      <c r="AA71" s="141"/>
      <c r="AB71" s="141"/>
      <c r="AC71" s="141"/>
      <c r="AD71" s="141"/>
      <c r="AE71" s="141"/>
    </row>
    <row r="72" spans="1:31" ht="12.75" customHeight="1" x14ac:dyDescent="0.2">
      <c r="A72" s="33"/>
      <c r="B72" s="141"/>
      <c r="C72" s="141"/>
      <c r="D72" s="141"/>
      <c r="E72" s="141"/>
      <c r="F72" s="141"/>
      <c r="G72" s="141"/>
      <c r="H72" s="141"/>
      <c r="I72" s="141"/>
      <c r="J72" s="141"/>
      <c r="K72" s="141"/>
      <c r="L72" s="141"/>
      <c r="M72" s="141"/>
      <c r="N72" s="141"/>
      <c r="O72" s="141"/>
      <c r="P72" s="141"/>
      <c r="R72" s="141"/>
      <c r="S72" s="141"/>
      <c r="T72" s="141"/>
      <c r="U72" s="141"/>
      <c r="V72" s="141"/>
      <c r="W72" s="141"/>
      <c r="X72" s="141"/>
      <c r="Y72" s="141"/>
      <c r="Z72" s="141"/>
      <c r="AA72" s="141"/>
      <c r="AB72" s="141"/>
      <c r="AC72" s="141"/>
      <c r="AD72" s="141"/>
      <c r="AE72" s="141"/>
    </row>
    <row r="73" spans="1:31" ht="12.75" customHeight="1" x14ac:dyDescent="0.2">
      <c r="A73" s="33"/>
      <c r="B73" s="141"/>
      <c r="C73" s="141"/>
      <c r="D73" s="141"/>
      <c r="E73" s="141"/>
      <c r="F73" s="141"/>
      <c r="G73" s="141"/>
      <c r="H73" s="141"/>
      <c r="I73" s="141"/>
      <c r="J73" s="141"/>
      <c r="K73" s="141"/>
      <c r="L73" s="141"/>
      <c r="M73" s="141"/>
      <c r="N73" s="141"/>
      <c r="O73" s="141"/>
      <c r="P73" s="141"/>
      <c r="R73" s="141"/>
      <c r="S73" s="141"/>
      <c r="T73" s="141"/>
      <c r="U73" s="141"/>
      <c r="V73" s="141"/>
      <c r="W73" s="141"/>
      <c r="X73" s="141"/>
      <c r="Y73" s="141"/>
      <c r="Z73" s="141"/>
      <c r="AA73" s="141"/>
      <c r="AB73" s="141"/>
      <c r="AC73" s="141"/>
      <c r="AD73" s="141"/>
      <c r="AE73" s="141"/>
    </row>
    <row r="74" spans="1:31" ht="12.75" customHeight="1" x14ac:dyDescent="0.2">
      <c r="A74" s="33"/>
      <c r="B74" s="141"/>
      <c r="C74" s="141"/>
      <c r="D74" s="141"/>
      <c r="E74" s="141"/>
      <c r="F74" s="141"/>
      <c r="G74" s="141"/>
      <c r="H74" s="141"/>
      <c r="I74" s="141"/>
      <c r="J74" s="141"/>
      <c r="K74" s="141"/>
      <c r="L74" s="141"/>
      <c r="M74" s="141"/>
      <c r="N74" s="141"/>
      <c r="O74" s="141"/>
      <c r="P74" s="141"/>
      <c r="R74" s="141"/>
      <c r="S74" s="141"/>
      <c r="T74" s="141"/>
      <c r="U74" s="141"/>
      <c r="V74" s="141"/>
      <c r="W74" s="141"/>
      <c r="X74" s="141"/>
      <c r="Y74" s="141"/>
      <c r="Z74" s="141"/>
      <c r="AA74" s="141"/>
      <c r="AB74" s="141"/>
      <c r="AC74" s="141"/>
      <c r="AD74" s="141"/>
      <c r="AE74" s="141"/>
    </row>
    <row r="75" spans="1:31" ht="12.75" customHeight="1" x14ac:dyDescent="0.2">
      <c r="A75" s="33"/>
      <c r="B75" s="141"/>
      <c r="C75" s="141"/>
      <c r="D75" s="141"/>
      <c r="E75" s="141"/>
      <c r="F75" s="141"/>
      <c r="G75" s="141"/>
      <c r="H75" s="141"/>
      <c r="I75" s="141"/>
      <c r="J75" s="141"/>
      <c r="K75" s="141"/>
      <c r="L75" s="141"/>
      <c r="M75" s="141"/>
      <c r="N75" s="141"/>
      <c r="O75" s="141"/>
      <c r="P75" s="141"/>
      <c r="R75" s="141"/>
      <c r="S75" s="141"/>
      <c r="T75" s="141"/>
      <c r="U75" s="141"/>
      <c r="V75" s="141"/>
      <c r="W75" s="141"/>
      <c r="X75" s="141"/>
      <c r="Y75" s="141"/>
      <c r="Z75" s="141"/>
      <c r="AA75" s="141"/>
      <c r="AB75" s="141"/>
      <c r="AC75" s="141"/>
      <c r="AD75" s="141"/>
      <c r="AE75" s="141"/>
    </row>
    <row r="76" spans="1:31" ht="12.75" customHeight="1" x14ac:dyDescent="0.2">
      <c r="A76" s="33"/>
      <c r="B76" s="141"/>
      <c r="C76" s="141"/>
      <c r="D76" s="141"/>
      <c r="E76" s="141"/>
      <c r="F76" s="141"/>
      <c r="G76" s="141"/>
      <c r="H76" s="141"/>
      <c r="I76" s="141"/>
      <c r="J76" s="141"/>
      <c r="K76" s="141"/>
      <c r="L76" s="141"/>
      <c r="M76" s="141"/>
      <c r="N76" s="141"/>
      <c r="O76" s="141"/>
      <c r="P76" s="141"/>
      <c r="R76" s="141"/>
      <c r="S76" s="141"/>
      <c r="T76" s="141"/>
      <c r="U76" s="141"/>
      <c r="V76" s="141"/>
      <c r="W76" s="141"/>
      <c r="X76" s="141"/>
      <c r="Y76" s="141"/>
      <c r="Z76" s="141"/>
      <c r="AA76" s="141"/>
      <c r="AB76" s="141"/>
      <c r="AC76" s="141"/>
      <c r="AD76" s="141"/>
      <c r="AE76" s="141"/>
    </row>
    <row r="77" spans="1:31" ht="12.75" customHeight="1" x14ac:dyDescent="0.2">
      <c r="A77" s="33"/>
      <c r="B77" s="141"/>
      <c r="C77" s="141"/>
      <c r="D77" s="141"/>
      <c r="E77" s="141"/>
      <c r="F77" s="141"/>
      <c r="G77" s="141"/>
      <c r="H77" s="141"/>
      <c r="I77" s="141"/>
      <c r="J77" s="141"/>
      <c r="K77" s="141"/>
      <c r="L77" s="141"/>
      <c r="M77" s="141"/>
      <c r="N77" s="141"/>
      <c r="O77" s="141"/>
      <c r="P77" s="141"/>
      <c r="R77" s="141"/>
      <c r="S77" s="141"/>
      <c r="T77" s="141"/>
      <c r="U77" s="141"/>
      <c r="V77" s="141"/>
      <c r="W77" s="141"/>
      <c r="X77" s="141"/>
      <c r="Y77" s="141"/>
      <c r="Z77" s="141"/>
      <c r="AA77" s="141"/>
      <c r="AB77" s="141"/>
      <c r="AC77" s="141"/>
      <c r="AD77" s="141"/>
      <c r="AE77" s="141"/>
    </row>
    <row r="78" spans="1:31" ht="12.75" customHeight="1" x14ac:dyDescent="0.2">
      <c r="A78" s="33"/>
      <c r="B78" s="141"/>
      <c r="C78" s="141"/>
      <c r="D78" s="141"/>
      <c r="E78" s="141"/>
      <c r="F78" s="141"/>
      <c r="G78" s="141"/>
      <c r="H78" s="141"/>
      <c r="I78" s="141"/>
      <c r="J78" s="141"/>
      <c r="K78" s="141"/>
      <c r="L78" s="141"/>
      <c r="M78" s="141"/>
      <c r="N78" s="141"/>
      <c r="O78" s="141"/>
      <c r="P78" s="141"/>
      <c r="R78" s="141"/>
      <c r="S78" s="141"/>
      <c r="T78" s="141"/>
      <c r="U78" s="141"/>
      <c r="V78" s="141"/>
      <c r="W78" s="141"/>
      <c r="X78" s="141"/>
      <c r="Y78" s="141"/>
      <c r="Z78" s="141"/>
      <c r="AA78" s="141"/>
      <c r="AB78" s="141"/>
      <c r="AC78" s="141"/>
      <c r="AD78" s="141"/>
      <c r="AE78" s="141"/>
    </row>
    <row r="79" spans="1:31" ht="12.75" customHeight="1" x14ac:dyDescent="0.2">
      <c r="A79" s="33"/>
      <c r="B79" s="141"/>
      <c r="C79" s="141"/>
      <c r="D79" s="141"/>
      <c r="E79" s="141"/>
      <c r="F79" s="141"/>
      <c r="G79" s="141"/>
      <c r="H79" s="141"/>
      <c r="I79" s="141"/>
      <c r="J79" s="141"/>
      <c r="K79" s="141"/>
      <c r="L79" s="141"/>
      <c r="M79" s="141"/>
      <c r="N79" s="141"/>
      <c r="O79" s="141"/>
      <c r="P79" s="141"/>
      <c r="R79" s="141"/>
      <c r="S79" s="141"/>
      <c r="T79" s="141"/>
      <c r="U79" s="141"/>
      <c r="V79" s="141"/>
      <c r="W79" s="141"/>
      <c r="X79" s="141"/>
      <c r="Y79" s="141"/>
      <c r="Z79" s="141"/>
      <c r="AA79" s="141"/>
      <c r="AB79" s="141"/>
      <c r="AC79" s="141"/>
      <c r="AD79" s="141"/>
      <c r="AE79" s="141"/>
    </row>
    <row r="80" spans="1:31" ht="12.75" customHeight="1" x14ac:dyDescent="0.2">
      <c r="A80" s="33"/>
      <c r="B80" s="141"/>
      <c r="C80" s="141"/>
      <c r="D80" s="141"/>
      <c r="E80" s="141"/>
      <c r="F80" s="141"/>
      <c r="G80" s="141"/>
      <c r="H80" s="141"/>
      <c r="I80" s="141"/>
      <c r="J80" s="141"/>
      <c r="K80" s="141"/>
      <c r="L80" s="141"/>
      <c r="M80" s="141"/>
      <c r="N80" s="141"/>
      <c r="O80" s="141"/>
      <c r="P80" s="141"/>
      <c r="R80" s="141"/>
      <c r="S80" s="141"/>
      <c r="T80" s="141"/>
      <c r="U80" s="141"/>
      <c r="V80" s="141"/>
      <c r="W80" s="141"/>
      <c r="X80" s="141"/>
      <c r="Y80" s="141"/>
      <c r="Z80" s="141"/>
      <c r="AA80" s="141"/>
      <c r="AB80" s="141"/>
      <c r="AC80" s="141"/>
      <c r="AD80" s="141"/>
      <c r="AE80" s="141"/>
    </row>
    <row r="81" spans="1:31" ht="12.75" customHeight="1" x14ac:dyDescent="0.2">
      <c r="A81" s="33"/>
      <c r="B81" s="141"/>
      <c r="C81" s="141"/>
      <c r="D81" s="141"/>
      <c r="E81" s="141"/>
      <c r="F81" s="141"/>
      <c r="G81" s="141"/>
      <c r="H81" s="141"/>
      <c r="I81" s="141"/>
      <c r="J81" s="141"/>
      <c r="K81" s="141"/>
      <c r="L81" s="141"/>
      <c r="M81" s="141"/>
      <c r="N81" s="141"/>
      <c r="O81" s="141"/>
      <c r="P81" s="141"/>
      <c r="R81" s="141"/>
      <c r="S81" s="141"/>
      <c r="T81" s="141"/>
      <c r="U81" s="141"/>
      <c r="V81" s="141"/>
      <c r="W81" s="141"/>
      <c r="X81" s="141"/>
      <c r="Y81" s="141"/>
      <c r="Z81" s="141"/>
      <c r="AA81" s="141"/>
      <c r="AB81" s="141"/>
      <c r="AC81" s="141"/>
      <c r="AD81" s="141"/>
      <c r="AE81" s="141"/>
    </row>
    <row r="82" spans="1:31" ht="12.75" customHeight="1" x14ac:dyDescent="0.2">
      <c r="A82" s="33"/>
      <c r="B82" s="141"/>
      <c r="C82" s="141"/>
      <c r="D82" s="141"/>
      <c r="E82" s="141"/>
      <c r="F82" s="141"/>
      <c r="G82" s="141"/>
      <c r="H82" s="141"/>
      <c r="I82" s="141"/>
      <c r="J82" s="141"/>
      <c r="K82" s="141"/>
      <c r="L82" s="141"/>
      <c r="M82" s="141"/>
      <c r="N82" s="141"/>
      <c r="O82" s="141"/>
      <c r="P82" s="141"/>
      <c r="R82" s="141"/>
      <c r="S82" s="141"/>
      <c r="T82" s="141"/>
      <c r="U82" s="141"/>
      <c r="V82" s="141"/>
      <c r="W82" s="141"/>
      <c r="X82" s="141"/>
      <c r="Y82" s="141"/>
      <c r="Z82" s="141"/>
      <c r="AA82" s="141"/>
      <c r="AB82" s="141"/>
      <c r="AC82" s="141"/>
      <c r="AD82" s="141"/>
      <c r="AE82" s="141"/>
    </row>
    <row r="83" spans="1:31" ht="12.75" customHeight="1" x14ac:dyDescent="0.2">
      <c r="A83" s="33"/>
      <c r="B83" s="141"/>
      <c r="C83" s="141"/>
      <c r="D83" s="141"/>
      <c r="E83" s="141"/>
      <c r="F83" s="141"/>
      <c r="G83" s="141"/>
      <c r="H83" s="141"/>
      <c r="I83" s="141"/>
      <c r="J83" s="141"/>
      <c r="K83" s="141"/>
      <c r="L83" s="141"/>
      <c r="M83" s="141"/>
      <c r="N83" s="141"/>
      <c r="O83" s="141"/>
      <c r="P83" s="141"/>
      <c r="R83" s="141"/>
      <c r="S83" s="141"/>
      <c r="T83" s="141"/>
      <c r="U83" s="141"/>
      <c r="V83" s="141"/>
      <c r="W83" s="141"/>
      <c r="X83" s="141"/>
      <c r="Y83" s="141"/>
      <c r="Z83" s="141"/>
      <c r="AA83" s="141"/>
      <c r="AB83" s="141"/>
      <c r="AC83" s="141"/>
      <c r="AD83" s="141"/>
      <c r="AE83" s="141"/>
    </row>
    <row r="84" spans="1:31" ht="12.75" customHeight="1" x14ac:dyDescent="0.2">
      <c r="A84" s="33"/>
      <c r="B84" s="141"/>
      <c r="C84" s="141"/>
      <c r="D84" s="141"/>
      <c r="E84" s="141"/>
      <c r="F84" s="141"/>
      <c r="G84" s="141"/>
      <c r="H84" s="141"/>
      <c r="I84" s="141"/>
      <c r="J84" s="141"/>
      <c r="K84" s="141"/>
      <c r="L84" s="141"/>
      <c r="M84" s="141"/>
      <c r="N84" s="141"/>
      <c r="O84" s="141"/>
      <c r="P84" s="141"/>
      <c r="R84" s="141"/>
      <c r="S84" s="141"/>
      <c r="T84" s="141"/>
      <c r="U84" s="141"/>
      <c r="V84" s="141"/>
      <c r="W84" s="141"/>
      <c r="X84" s="141"/>
      <c r="Y84" s="141"/>
      <c r="Z84" s="141"/>
      <c r="AA84" s="141"/>
      <c r="AB84" s="141"/>
      <c r="AC84" s="141"/>
      <c r="AD84" s="141"/>
      <c r="AE84" s="141"/>
    </row>
    <row r="85" spans="1:31" ht="12.75" customHeight="1" x14ac:dyDescent="0.2">
      <c r="A85" s="33"/>
      <c r="B85" s="141"/>
      <c r="C85" s="141"/>
      <c r="D85" s="141"/>
      <c r="E85" s="141"/>
      <c r="F85" s="141"/>
      <c r="G85" s="141"/>
      <c r="H85" s="141"/>
      <c r="I85" s="141"/>
      <c r="J85" s="141"/>
      <c r="K85" s="141"/>
      <c r="L85" s="141"/>
      <c r="M85" s="141"/>
      <c r="N85" s="141"/>
      <c r="O85" s="141"/>
      <c r="P85" s="141"/>
      <c r="R85" s="141"/>
      <c r="S85" s="141"/>
      <c r="T85" s="141"/>
      <c r="U85" s="141"/>
      <c r="V85" s="141"/>
      <c r="W85" s="141"/>
      <c r="X85" s="141"/>
      <c r="Y85" s="141"/>
      <c r="Z85" s="141"/>
      <c r="AA85" s="141"/>
      <c r="AB85" s="141"/>
      <c r="AC85" s="141"/>
      <c r="AD85" s="141"/>
      <c r="AE85" s="141"/>
    </row>
    <row r="86" spans="1:31" ht="12.75" customHeight="1" x14ac:dyDescent="0.2">
      <c r="A86" s="33"/>
      <c r="B86" s="141"/>
      <c r="C86" s="141"/>
      <c r="D86" s="141"/>
      <c r="E86" s="141"/>
      <c r="F86" s="141"/>
      <c r="G86" s="141"/>
      <c r="H86" s="141"/>
      <c r="I86" s="141"/>
      <c r="J86" s="141"/>
      <c r="K86" s="141"/>
      <c r="L86" s="141"/>
      <c r="M86" s="141"/>
      <c r="N86" s="141"/>
      <c r="O86" s="141"/>
      <c r="P86" s="141"/>
      <c r="R86" s="141"/>
      <c r="S86" s="141"/>
      <c r="T86" s="141"/>
      <c r="U86" s="141"/>
      <c r="V86" s="141"/>
      <c r="W86" s="141"/>
      <c r="X86" s="141"/>
      <c r="Y86" s="141"/>
      <c r="Z86" s="141"/>
      <c r="AA86" s="141"/>
      <c r="AB86" s="141"/>
      <c r="AC86" s="141"/>
      <c r="AD86" s="141"/>
      <c r="AE86" s="141"/>
    </row>
    <row r="87" spans="1:31" ht="12.75" customHeight="1" x14ac:dyDescent="0.2">
      <c r="A87" s="33"/>
      <c r="B87" s="141"/>
      <c r="C87" s="141"/>
      <c r="D87" s="141"/>
      <c r="E87" s="141"/>
      <c r="F87" s="141"/>
      <c r="G87" s="141"/>
      <c r="H87" s="141"/>
      <c r="I87" s="141"/>
      <c r="J87" s="141"/>
      <c r="K87" s="141"/>
      <c r="L87" s="141"/>
      <c r="M87" s="141"/>
      <c r="N87" s="141"/>
      <c r="O87" s="141"/>
      <c r="P87" s="141"/>
      <c r="R87" s="141"/>
      <c r="S87" s="141"/>
      <c r="T87" s="141"/>
      <c r="U87" s="141"/>
      <c r="V87" s="141"/>
      <c r="W87" s="141"/>
      <c r="X87" s="141"/>
      <c r="Y87" s="141"/>
      <c r="Z87" s="141"/>
      <c r="AA87" s="141"/>
      <c r="AB87" s="141"/>
      <c r="AC87" s="141"/>
      <c r="AD87" s="141"/>
      <c r="AE87" s="141"/>
    </row>
    <row r="88" spans="1:31" ht="12.75" customHeight="1" x14ac:dyDescent="0.2">
      <c r="A88" s="33"/>
      <c r="B88" s="141"/>
      <c r="C88" s="141"/>
      <c r="D88" s="141"/>
      <c r="E88" s="141"/>
      <c r="F88" s="141"/>
      <c r="G88" s="141"/>
      <c r="H88" s="141"/>
      <c r="I88" s="141"/>
      <c r="J88" s="141"/>
      <c r="K88" s="141"/>
      <c r="L88" s="141"/>
      <c r="M88" s="141"/>
      <c r="N88" s="141"/>
      <c r="O88" s="141"/>
      <c r="P88" s="141"/>
      <c r="R88" s="141"/>
      <c r="S88" s="141"/>
      <c r="T88" s="141"/>
      <c r="U88" s="141"/>
      <c r="V88" s="141"/>
      <c r="W88" s="141"/>
      <c r="X88" s="141"/>
      <c r="Y88" s="141"/>
      <c r="Z88" s="141"/>
      <c r="AA88" s="141"/>
      <c r="AB88" s="141"/>
      <c r="AC88" s="141"/>
      <c r="AD88" s="141"/>
      <c r="AE88" s="141"/>
    </row>
    <row r="89" spans="1:31" ht="12.75" customHeight="1" x14ac:dyDescent="0.2">
      <c r="A89" s="33"/>
      <c r="B89" s="141"/>
      <c r="C89" s="141"/>
      <c r="D89" s="141"/>
      <c r="E89" s="141"/>
      <c r="F89" s="141"/>
      <c r="G89" s="141"/>
      <c r="H89" s="141"/>
      <c r="I89" s="141"/>
      <c r="J89" s="141"/>
      <c r="K89" s="141"/>
      <c r="L89" s="141"/>
      <c r="M89" s="141"/>
      <c r="N89" s="141"/>
      <c r="O89" s="141"/>
      <c r="P89" s="141"/>
      <c r="R89" s="141"/>
      <c r="S89" s="141"/>
      <c r="T89" s="141"/>
      <c r="U89" s="141"/>
      <c r="V89" s="141"/>
      <c r="W89" s="141"/>
      <c r="X89" s="141"/>
      <c r="Y89" s="141"/>
      <c r="Z89" s="141"/>
      <c r="AA89" s="141"/>
      <c r="AB89" s="141"/>
      <c r="AC89" s="141"/>
      <c r="AD89" s="141"/>
      <c r="AE89" s="141"/>
    </row>
    <row r="90" spans="1:31" ht="12.75" customHeight="1" x14ac:dyDescent="0.2">
      <c r="A90" s="33"/>
      <c r="B90" s="141"/>
      <c r="C90" s="141"/>
      <c r="D90" s="141"/>
      <c r="E90" s="141"/>
      <c r="F90" s="141"/>
      <c r="G90" s="141"/>
      <c r="H90" s="141"/>
      <c r="I90" s="141"/>
      <c r="J90" s="141"/>
      <c r="K90" s="141"/>
      <c r="L90" s="141"/>
      <c r="M90" s="141"/>
      <c r="N90" s="141"/>
      <c r="O90" s="141"/>
      <c r="P90" s="141"/>
      <c r="R90" s="141"/>
      <c r="S90" s="141"/>
      <c r="T90" s="141"/>
      <c r="U90" s="141"/>
      <c r="V90" s="141"/>
      <c r="W90" s="141"/>
      <c r="X90" s="141"/>
      <c r="Y90" s="141"/>
      <c r="Z90" s="141"/>
      <c r="AA90" s="141"/>
      <c r="AB90" s="141"/>
      <c r="AC90" s="141"/>
      <c r="AD90" s="141"/>
      <c r="AE90" s="141"/>
    </row>
    <row r="91" spans="1:31" ht="12.75" customHeight="1" x14ac:dyDescent="0.2">
      <c r="A91" s="33"/>
      <c r="B91" s="141"/>
      <c r="C91" s="141"/>
      <c r="D91" s="141"/>
      <c r="E91" s="141"/>
      <c r="F91" s="141"/>
      <c r="G91" s="141"/>
      <c r="H91" s="141"/>
      <c r="I91" s="141"/>
      <c r="J91" s="141"/>
      <c r="K91" s="141"/>
      <c r="L91" s="141"/>
      <c r="M91" s="141"/>
      <c r="N91" s="141"/>
      <c r="O91" s="141"/>
      <c r="P91" s="141"/>
      <c r="R91" s="141"/>
      <c r="S91" s="141"/>
      <c r="T91" s="141"/>
      <c r="U91" s="141"/>
      <c r="V91" s="141"/>
      <c r="W91" s="141"/>
      <c r="X91" s="141"/>
      <c r="Y91" s="141"/>
      <c r="Z91" s="141"/>
      <c r="AA91" s="141"/>
      <c r="AB91" s="141"/>
      <c r="AC91" s="141"/>
      <c r="AD91" s="141"/>
      <c r="AE91" s="141"/>
    </row>
    <row r="92" spans="1:31" ht="12.75" customHeight="1" x14ac:dyDescent="0.2">
      <c r="A92" s="33"/>
      <c r="B92" s="141"/>
      <c r="C92" s="141"/>
      <c r="D92" s="141"/>
      <c r="E92" s="141"/>
      <c r="F92" s="141"/>
      <c r="G92" s="141"/>
      <c r="H92" s="141"/>
      <c r="I92" s="141"/>
      <c r="J92" s="141"/>
      <c r="K92" s="141"/>
      <c r="L92" s="141"/>
      <c r="M92" s="141"/>
      <c r="N92" s="141"/>
      <c r="O92" s="141"/>
      <c r="P92" s="141"/>
      <c r="R92" s="141"/>
      <c r="S92" s="141"/>
      <c r="T92" s="141"/>
      <c r="U92" s="141"/>
      <c r="V92" s="141"/>
      <c r="W92" s="141"/>
      <c r="X92" s="141"/>
      <c r="Y92" s="141"/>
      <c r="Z92" s="141"/>
      <c r="AA92" s="141"/>
      <c r="AB92" s="141"/>
      <c r="AC92" s="141"/>
      <c r="AD92" s="141"/>
      <c r="AE92" s="141"/>
    </row>
    <row r="93" spans="1:31" ht="12.75" customHeight="1" x14ac:dyDescent="0.2">
      <c r="A93" s="33"/>
      <c r="B93" s="141"/>
      <c r="C93" s="141"/>
      <c r="D93" s="141"/>
      <c r="E93" s="141"/>
      <c r="F93" s="141"/>
      <c r="G93" s="141"/>
      <c r="H93" s="141"/>
      <c r="I93" s="141"/>
      <c r="J93" s="141"/>
      <c r="K93" s="141"/>
      <c r="L93" s="141"/>
      <c r="M93" s="141"/>
      <c r="N93" s="141"/>
      <c r="O93" s="141"/>
      <c r="P93" s="141"/>
      <c r="R93" s="141"/>
      <c r="S93" s="141"/>
      <c r="T93" s="141"/>
      <c r="U93" s="141"/>
      <c r="V93" s="141"/>
      <c r="W93" s="141"/>
      <c r="X93" s="141"/>
      <c r="Y93" s="141"/>
      <c r="Z93" s="141"/>
      <c r="AA93" s="141"/>
      <c r="AB93" s="141"/>
      <c r="AC93" s="141"/>
      <c r="AD93" s="141"/>
      <c r="AE93" s="141"/>
    </row>
    <row r="94" spans="1:31" ht="12.75" customHeight="1" x14ac:dyDescent="0.2">
      <c r="A94" s="33"/>
      <c r="B94" s="141"/>
      <c r="C94" s="141"/>
      <c r="D94" s="141"/>
      <c r="E94" s="141"/>
      <c r="F94" s="141"/>
      <c r="G94" s="141"/>
      <c r="H94" s="141"/>
      <c r="I94" s="141"/>
      <c r="J94" s="141"/>
      <c r="K94" s="141"/>
      <c r="L94" s="141"/>
      <c r="M94" s="141"/>
      <c r="N94" s="141"/>
      <c r="O94" s="141"/>
      <c r="P94" s="141"/>
      <c r="R94" s="141"/>
      <c r="S94" s="141"/>
      <c r="T94" s="141"/>
      <c r="U94" s="141"/>
      <c r="V94" s="141"/>
      <c r="W94" s="141"/>
      <c r="X94" s="141"/>
      <c r="Y94" s="141"/>
      <c r="Z94" s="141"/>
      <c r="AA94" s="141"/>
      <c r="AB94" s="141"/>
      <c r="AC94" s="141"/>
      <c r="AD94" s="141"/>
      <c r="AE94" s="141"/>
    </row>
    <row r="95" spans="1:31" ht="12.75" customHeight="1" x14ac:dyDescent="0.2">
      <c r="A95" s="33"/>
      <c r="B95" s="141"/>
      <c r="C95" s="141"/>
      <c r="D95" s="141"/>
      <c r="E95" s="141"/>
      <c r="F95" s="141"/>
      <c r="G95" s="141"/>
      <c r="H95" s="141"/>
      <c r="I95" s="141"/>
      <c r="J95" s="141"/>
      <c r="K95" s="141"/>
      <c r="L95" s="141"/>
      <c r="M95" s="141"/>
      <c r="N95" s="141"/>
      <c r="O95" s="141"/>
      <c r="P95" s="141"/>
      <c r="R95" s="141"/>
      <c r="S95" s="141"/>
      <c r="T95" s="141"/>
      <c r="U95" s="141"/>
      <c r="V95" s="141"/>
      <c r="W95" s="141"/>
      <c r="X95" s="141"/>
      <c r="Y95" s="141"/>
      <c r="Z95" s="141"/>
      <c r="AA95" s="141"/>
      <c r="AB95" s="141"/>
      <c r="AC95" s="141"/>
      <c r="AD95" s="141"/>
      <c r="AE95" s="141"/>
    </row>
    <row r="96" spans="1:31" ht="12.75" customHeight="1" x14ac:dyDescent="0.2">
      <c r="A96" s="33"/>
      <c r="B96" s="141"/>
      <c r="C96" s="141"/>
      <c r="D96" s="141"/>
      <c r="E96" s="141"/>
      <c r="F96" s="141"/>
      <c r="G96" s="141"/>
      <c r="H96" s="141"/>
      <c r="I96" s="141"/>
      <c r="J96" s="141"/>
      <c r="K96" s="141"/>
      <c r="L96" s="141"/>
      <c r="M96" s="141"/>
      <c r="N96" s="141"/>
      <c r="O96" s="141"/>
      <c r="P96" s="141"/>
      <c r="R96" s="141"/>
      <c r="S96" s="141"/>
      <c r="T96" s="141"/>
      <c r="U96" s="141"/>
      <c r="V96" s="141"/>
      <c r="W96" s="141"/>
      <c r="X96" s="141"/>
      <c r="Y96" s="141"/>
      <c r="Z96" s="141"/>
      <c r="AA96" s="141"/>
      <c r="AB96" s="141"/>
      <c r="AC96" s="141"/>
      <c r="AD96" s="141"/>
      <c r="AE96" s="141"/>
    </row>
    <row r="97" spans="1:31" ht="12.75" customHeight="1" x14ac:dyDescent="0.2">
      <c r="A97" s="33"/>
      <c r="B97" s="141"/>
      <c r="C97" s="141"/>
      <c r="D97" s="141"/>
      <c r="E97" s="141"/>
      <c r="F97" s="141"/>
      <c r="G97" s="141"/>
      <c r="H97" s="141"/>
      <c r="I97" s="141"/>
      <c r="J97" s="141"/>
      <c r="K97" s="141"/>
      <c r="L97" s="141"/>
      <c r="M97" s="141"/>
      <c r="N97" s="141"/>
      <c r="O97" s="141"/>
      <c r="P97" s="141"/>
      <c r="R97" s="141"/>
      <c r="S97" s="141"/>
      <c r="T97" s="141"/>
      <c r="U97" s="141"/>
      <c r="V97" s="141"/>
      <c r="W97" s="141"/>
      <c r="X97" s="141"/>
      <c r="Y97" s="141"/>
      <c r="Z97" s="141"/>
      <c r="AA97" s="141"/>
      <c r="AB97" s="141"/>
      <c r="AC97" s="141"/>
      <c r="AD97" s="141"/>
      <c r="AE97" s="141"/>
    </row>
    <row r="98" spans="1:31" ht="12.75" customHeight="1" x14ac:dyDescent="0.2">
      <c r="A98" s="33"/>
      <c r="B98" s="141"/>
      <c r="C98" s="141"/>
      <c r="D98" s="141"/>
      <c r="E98" s="141"/>
      <c r="F98" s="141"/>
      <c r="G98" s="141"/>
      <c r="H98" s="141"/>
      <c r="I98" s="141"/>
      <c r="J98" s="141"/>
      <c r="K98" s="141"/>
      <c r="L98" s="141"/>
      <c r="M98" s="141"/>
      <c r="N98" s="141"/>
      <c r="O98" s="141"/>
      <c r="P98" s="141"/>
      <c r="R98" s="141"/>
      <c r="S98" s="141"/>
      <c r="T98" s="141"/>
      <c r="U98" s="141"/>
      <c r="V98" s="141"/>
      <c r="W98" s="141"/>
      <c r="X98" s="141"/>
      <c r="Y98" s="141"/>
      <c r="Z98" s="141"/>
      <c r="AA98" s="141"/>
      <c r="AB98" s="141"/>
      <c r="AC98" s="141"/>
      <c r="AD98" s="141"/>
      <c r="AE98" s="141"/>
    </row>
    <row r="99" spans="1:31" ht="12.75" customHeight="1" x14ac:dyDescent="0.2">
      <c r="A99" s="33"/>
      <c r="B99" s="141"/>
      <c r="C99" s="141"/>
      <c r="D99" s="141"/>
      <c r="E99" s="141"/>
      <c r="F99" s="141"/>
      <c r="G99" s="141"/>
      <c r="H99" s="141"/>
      <c r="I99" s="141"/>
      <c r="J99" s="141"/>
      <c r="K99" s="141"/>
      <c r="L99" s="141"/>
      <c r="M99" s="141"/>
      <c r="N99" s="141"/>
      <c r="O99" s="141"/>
      <c r="P99" s="141"/>
      <c r="R99" s="141"/>
      <c r="S99" s="141"/>
      <c r="T99" s="141"/>
      <c r="U99" s="141"/>
      <c r="V99" s="141"/>
      <c r="W99" s="141"/>
      <c r="X99" s="141"/>
      <c r="Y99" s="141"/>
      <c r="Z99" s="141"/>
      <c r="AA99" s="141"/>
      <c r="AB99" s="141"/>
      <c r="AC99" s="141"/>
      <c r="AD99" s="141"/>
      <c r="AE99" s="141"/>
    </row>
    <row r="100" spans="1:31" ht="12.75" customHeight="1" x14ac:dyDescent="0.2">
      <c r="A100" s="33"/>
      <c r="B100" s="141"/>
      <c r="C100" s="141"/>
      <c r="D100" s="141"/>
      <c r="E100" s="141"/>
      <c r="F100" s="141"/>
      <c r="G100" s="141"/>
      <c r="H100" s="141"/>
      <c r="I100" s="141"/>
      <c r="J100" s="141"/>
      <c r="K100" s="141"/>
      <c r="L100" s="141"/>
      <c r="M100" s="141"/>
      <c r="N100" s="141"/>
      <c r="O100" s="141"/>
      <c r="P100" s="141"/>
      <c r="R100" s="141"/>
      <c r="S100" s="141"/>
      <c r="T100" s="141"/>
      <c r="U100" s="141"/>
      <c r="V100" s="141"/>
      <c r="W100" s="141"/>
      <c r="X100" s="141"/>
      <c r="Y100" s="141"/>
      <c r="Z100" s="141"/>
      <c r="AA100" s="141"/>
      <c r="AB100" s="141"/>
      <c r="AC100" s="141"/>
      <c r="AD100" s="141"/>
      <c r="AE100" s="141"/>
    </row>
    <row r="101" spans="1:31" ht="12.75" customHeight="1" x14ac:dyDescent="0.2">
      <c r="A101" s="33"/>
      <c r="B101" s="141"/>
      <c r="C101" s="141"/>
      <c r="D101" s="141"/>
      <c r="E101" s="141"/>
      <c r="F101" s="141"/>
      <c r="G101" s="141"/>
      <c r="H101" s="141"/>
      <c r="I101" s="141"/>
      <c r="J101" s="141"/>
      <c r="K101" s="141"/>
      <c r="L101" s="141"/>
      <c r="M101" s="141"/>
      <c r="N101" s="141"/>
      <c r="O101" s="141"/>
      <c r="P101" s="141"/>
      <c r="R101" s="141"/>
      <c r="S101" s="141"/>
      <c r="T101" s="141"/>
      <c r="U101" s="141"/>
      <c r="V101" s="141"/>
      <c r="W101" s="141"/>
      <c r="X101" s="141"/>
      <c r="Y101" s="141"/>
      <c r="Z101" s="141"/>
      <c r="AA101" s="141"/>
      <c r="AB101" s="141"/>
      <c r="AC101" s="141"/>
      <c r="AD101" s="141"/>
      <c r="AE101" s="141"/>
    </row>
    <row r="102" spans="1:31" ht="12.75" customHeight="1" x14ac:dyDescent="0.2">
      <c r="A102" s="33"/>
      <c r="B102" s="141"/>
      <c r="C102" s="141"/>
      <c r="D102" s="141"/>
      <c r="E102" s="141"/>
      <c r="F102" s="141"/>
      <c r="G102" s="141"/>
      <c r="H102" s="141"/>
      <c r="I102" s="141"/>
      <c r="J102" s="141"/>
      <c r="K102" s="141"/>
      <c r="L102" s="141"/>
      <c r="M102" s="141"/>
      <c r="N102" s="141"/>
      <c r="O102" s="141"/>
      <c r="P102" s="141"/>
      <c r="R102" s="141"/>
      <c r="S102" s="141"/>
      <c r="T102" s="141"/>
      <c r="U102" s="141"/>
      <c r="V102" s="141"/>
      <c r="W102" s="141"/>
      <c r="X102" s="141"/>
      <c r="Y102" s="141"/>
      <c r="Z102" s="141"/>
      <c r="AA102" s="141"/>
      <c r="AB102" s="141"/>
      <c r="AC102" s="141"/>
      <c r="AD102" s="141"/>
      <c r="AE102" s="141"/>
    </row>
    <row r="103" spans="1:31" ht="12.75" customHeight="1" x14ac:dyDescent="0.2">
      <c r="A103" s="33"/>
      <c r="B103" s="141"/>
      <c r="C103" s="141"/>
      <c r="D103" s="141"/>
      <c r="E103" s="141"/>
      <c r="F103" s="141"/>
      <c r="G103" s="141"/>
      <c r="H103" s="141"/>
      <c r="I103" s="141"/>
      <c r="J103" s="141"/>
      <c r="K103" s="141"/>
      <c r="L103" s="141"/>
      <c r="M103" s="141"/>
      <c r="N103" s="141"/>
      <c r="O103" s="141"/>
      <c r="P103" s="141"/>
      <c r="R103" s="141"/>
      <c r="S103" s="141"/>
      <c r="T103" s="141"/>
      <c r="U103" s="141"/>
      <c r="V103" s="141"/>
      <c r="W103" s="141"/>
      <c r="X103" s="141"/>
      <c r="Y103" s="141"/>
      <c r="Z103" s="141"/>
      <c r="AA103" s="141"/>
      <c r="AB103" s="141"/>
      <c r="AC103" s="141"/>
      <c r="AD103" s="141"/>
      <c r="AE103" s="141"/>
    </row>
    <row r="104" spans="1:31" ht="12.75" customHeight="1" x14ac:dyDescent="0.2">
      <c r="A104" s="33"/>
      <c r="B104" s="141"/>
      <c r="C104" s="141"/>
      <c r="D104" s="141"/>
      <c r="E104" s="141"/>
      <c r="F104" s="141"/>
      <c r="G104" s="141"/>
      <c r="H104" s="141"/>
      <c r="I104" s="141"/>
      <c r="J104" s="141"/>
      <c r="K104" s="141"/>
      <c r="L104" s="141"/>
      <c r="M104" s="141"/>
      <c r="N104" s="141"/>
      <c r="O104" s="141"/>
      <c r="P104" s="141"/>
      <c r="R104" s="141"/>
      <c r="S104" s="141"/>
      <c r="T104" s="141"/>
      <c r="U104" s="141"/>
      <c r="V104" s="141"/>
      <c r="W104" s="141"/>
      <c r="X104" s="141"/>
      <c r="Y104" s="141"/>
      <c r="Z104" s="141"/>
      <c r="AA104" s="141"/>
      <c r="AB104" s="141"/>
      <c r="AC104" s="141"/>
      <c r="AD104" s="141"/>
      <c r="AE104" s="141"/>
    </row>
    <row r="105" spans="1:31" ht="12.75" customHeight="1" x14ac:dyDescent="0.2">
      <c r="A105" s="33"/>
      <c r="B105" s="141"/>
      <c r="C105" s="141"/>
      <c r="D105" s="141"/>
      <c r="E105" s="141"/>
      <c r="F105" s="141"/>
      <c r="G105" s="141"/>
      <c r="H105" s="141"/>
      <c r="I105" s="141"/>
      <c r="J105" s="141"/>
      <c r="K105" s="141"/>
      <c r="L105" s="141"/>
      <c r="M105" s="141"/>
      <c r="N105" s="141"/>
      <c r="O105" s="141"/>
      <c r="P105" s="141"/>
      <c r="R105" s="141"/>
      <c r="S105" s="141"/>
      <c r="T105" s="141"/>
      <c r="U105" s="141"/>
      <c r="V105" s="141"/>
      <c r="W105" s="141"/>
      <c r="X105" s="141"/>
      <c r="Y105" s="141"/>
      <c r="Z105" s="141"/>
      <c r="AA105" s="141"/>
      <c r="AB105" s="141"/>
      <c r="AC105" s="141"/>
      <c r="AD105" s="141"/>
      <c r="AE105" s="141"/>
    </row>
    <row r="106" spans="1:31" ht="12.75" customHeight="1" x14ac:dyDescent="0.2">
      <c r="A106" s="33"/>
      <c r="B106" s="141"/>
      <c r="C106" s="141"/>
      <c r="D106" s="141"/>
      <c r="E106" s="141"/>
      <c r="F106" s="141"/>
      <c r="G106" s="141"/>
      <c r="H106" s="141"/>
      <c r="I106" s="141"/>
      <c r="J106" s="141"/>
      <c r="K106" s="141"/>
      <c r="L106" s="141"/>
      <c r="M106" s="141"/>
      <c r="N106" s="141"/>
      <c r="O106" s="141"/>
      <c r="P106" s="141"/>
      <c r="R106" s="141"/>
      <c r="S106" s="141"/>
      <c r="T106" s="141"/>
      <c r="U106" s="141"/>
      <c r="V106" s="141"/>
      <c r="W106" s="141"/>
      <c r="X106" s="141"/>
      <c r="Y106" s="141"/>
      <c r="Z106" s="141"/>
      <c r="AA106" s="141"/>
      <c r="AB106" s="141"/>
      <c r="AC106" s="141"/>
      <c r="AD106" s="141"/>
      <c r="AE106" s="141"/>
    </row>
    <row r="107" spans="1:31" ht="12.75" customHeight="1" x14ac:dyDescent="0.2">
      <c r="A107" s="33"/>
      <c r="B107" s="141"/>
      <c r="C107" s="141"/>
      <c r="D107" s="141"/>
      <c r="E107" s="141"/>
      <c r="F107" s="141"/>
      <c r="G107" s="141"/>
      <c r="H107" s="141"/>
      <c r="I107" s="141"/>
      <c r="J107" s="141"/>
      <c r="K107" s="141"/>
      <c r="L107" s="141"/>
      <c r="M107" s="141"/>
      <c r="N107" s="141"/>
      <c r="O107" s="141"/>
      <c r="P107" s="141"/>
      <c r="R107" s="141"/>
      <c r="S107" s="141"/>
      <c r="T107" s="141"/>
      <c r="U107" s="141"/>
      <c r="V107" s="141"/>
      <c r="W107" s="141"/>
      <c r="X107" s="141"/>
      <c r="Y107" s="141"/>
      <c r="Z107" s="141"/>
      <c r="AA107" s="141"/>
      <c r="AB107" s="141"/>
      <c r="AC107" s="141"/>
      <c r="AD107" s="141"/>
      <c r="AE107" s="141"/>
    </row>
    <row r="108" spans="1:31" ht="12.75" customHeight="1" x14ac:dyDescent="0.2">
      <c r="A108" s="33"/>
      <c r="B108" s="141"/>
      <c r="C108" s="141"/>
      <c r="D108" s="141"/>
      <c r="E108" s="141"/>
      <c r="F108" s="141"/>
      <c r="G108" s="141"/>
      <c r="H108" s="141"/>
      <c r="I108" s="141"/>
      <c r="J108" s="141"/>
      <c r="K108" s="141"/>
      <c r="L108" s="141"/>
      <c r="M108" s="141"/>
      <c r="N108" s="141"/>
      <c r="O108" s="141"/>
      <c r="P108" s="141"/>
      <c r="R108" s="141"/>
      <c r="S108" s="141"/>
      <c r="T108" s="141"/>
      <c r="U108" s="141"/>
      <c r="V108" s="141"/>
      <c r="W108" s="141"/>
      <c r="X108" s="141"/>
      <c r="Y108" s="141"/>
      <c r="Z108" s="141"/>
      <c r="AA108" s="141"/>
      <c r="AB108" s="141"/>
      <c r="AC108" s="141"/>
      <c r="AD108" s="141"/>
      <c r="AE108" s="141"/>
    </row>
    <row r="109" spans="1:31" ht="12.75" customHeight="1" x14ac:dyDescent="0.2">
      <c r="A109" s="33"/>
      <c r="B109" s="141"/>
      <c r="C109" s="141"/>
      <c r="D109" s="141"/>
      <c r="E109" s="141"/>
      <c r="F109" s="141"/>
      <c r="G109" s="141"/>
      <c r="H109" s="141"/>
      <c r="I109" s="141"/>
      <c r="J109" s="141"/>
      <c r="K109" s="141"/>
      <c r="L109" s="141"/>
      <c r="M109" s="141"/>
      <c r="N109" s="141"/>
      <c r="O109" s="141"/>
      <c r="P109" s="141"/>
      <c r="R109" s="141"/>
      <c r="S109" s="141"/>
      <c r="T109" s="141"/>
      <c r="U109" s="141"/>
      <c r="V109" s="141"/>
      <c r="W109" s="141"/>
      <c r="X109" s="141"/>
      <c r="Y109" s="141"/>
      <c r="Z109" s="141"/>
      <c r="AA109" s="141"/>
      <c r="AB109" s="141"/>
      <c r="AC109" s="141"/>
      <c r="AD109" s="141"/>
      <c r="AE109" s="141"/>
    </row>
    <row r="110" spans="1:31" ht="12.75" customHeight="1" x14ac:dyDescent="0.2">
      <c r="A110" s="33"/>
      <c r="B110" s="141"/>
      <c r="C110" s="141"/>
      <c r="D110" s="141"/>
      <c r="E110" s="141"/>
      <c r="F110" s="141"/>
      <c r="G110" s="141"/>
      <c r="H110" s="141"/>
      <c r="I110" s="141"/>
      <c r="J110" s="141"/>
      <c r="K110" s="141"/>
      <c r="L110" s="141"/>
      <c r="M110" s="141"/>
      <c r="N110" s="141"/>
      <c r="O110" s="141"/>
      <c r="P110" s="141"/>
      <c r="R110" s="141"/>
      <c r="S110" s="141"/>
      <c r="T110" s="141"/>
      <c r="U110" s="141"/>
      <c r="V110" s="141"/>
      <c r="W110" s="141"/>
      <c r="X110" s="141"/>
      <c r="Y110" s="141"/>
      <c r="Z110" s="141"/>
      <c r="AA110" s="141"/>
      <c r="AB110" s="141"/>
      <c r="AC110" s="141"/>
      <c r="AD110" s="141"/>
      <c r="AE110" s="141"/>
    </row>
    <row r="111" spans="1:31" ht="12.75" customHeight="1" x14ac:dyDescent="0.2">
      <c r="A111" s="33"/>
      <c r="B111" s="141"/>
      <c r="C111" s="141"/>
      <c r="D111" s="141"/>
      <c r="E111" s="141"/>
      <c r="F111" s="141"/>
      <c r="G111" s="141"/>
      <c r="H111" s="141"/>
      <c r="I111" s="141"/>
      <c r="J111" s="141"/>
      <c r="K111" s="141"/>
      <c r="L111" s="141"/>
      <c r="M111" s="141"/>
      <c r="N111" s="141"/>
      <c r="O111" s="141"/>
      <c r="P111" s="141"/>
      <c r="R111" s="141"/>
      <c r="S111" s="141"/>
      <c r="T111" s="141"/>
      <c r="U111" s="141"/>
      <c r="V111" s="141"/>
      <c r="W111" s="141"/>
      <c r="X111" s="141"/>
      <c r="Y111" s="141"/>
      <c r="Z111" s="141"/>
      <c r="AA111" s="141"/>
      <c r="AB111" s="141"/>
      <c r="AC111" s="141"/>
      <c r="AD111" s="141"/>
      <c r="AE111" s="141"/>
    </row>
    <row r="112" spans="1:31" ht="12.75" customHeight="1" x14ac:dyDescent="0.2">
      <c r="A112" s="33"/>
      <c r="B112" s="141"/>
      <c r="C112" s="141"/>
      <c r="D112" s="141"/>
      <c r="E112" s="141"/>
      <c r="F112" s="141"/>
      <c r="G112" s="141"/>
      <c r="H112" s="141"/>
      <c r="I112" s="141"/>
      <c r="J112" s="141"/>
      <c r="K112" s="141"/>
      <c r="L112" s="141"/>
      <c r="M112" s="141"/>
      <c r="N112" s="141"/>
      <c r="O112" s="141"/>
      <c r="P112" s="141"/>
      <c r="R112" s="141"/>
      <c r="S112" s="141"/>
      <c r="T112" s="141"/>
      <c r="U112" s="141"/>
      <c r="V112" s="141"/>
      <c r="W112" s="141"/>
      <c r="X112" s="141"/>
      <c r="Y112" s="141"/>
      <c r="Z112" s="141"/>
      <c r="AA112" s="141"/>
      <c r="AB112" s="141"/>
      <c r="AC112" s="141"/>
      <c r="AD112" s="141"/>
      <c r="AE112" s="141"/>
    </row>
    <row r="113" spans="1:31" ht="12.75" customHeight="1" x14ac:dyDescent="0.2">
      <c r="A113" s="33"/>
      <c r="B113" s="141"/>
      <c r="C113" s="141"/>
      <c r="D113" s="141"/>
      <c r="E113" s="141"/>
      <c r="F113" s="141"/>
      <c r="G113" s="141"/>
      <c r="H113" s="141"/>
      <c r="I113" s="141"/>
      <c r="J113" s="141"/>
      <c r="K113" s="141"/>
      <c r="L113" s="141"/>
      <c r="M113" s="141"/>
      <c r="N113" s="141"/>
      <c r="O113" s="141"/>
      <c r="P113" s="141"/>
      <c r="R113" s="141"/>
      <c r="S113" s="141"/>
      <c r="T113" s="141"/>
      <c r="U113" s="141"/>
      <c r="V113" s="141"/>
      <c r="W113" s="141"/>
      <c r="X113" s="141"/>
      <c r="Y113" s="141"/>
      <c r="Z113" s="141"/>
      <c r="AA113" s="141"/>
      <c r="AB113" s="141"/>
      <c r="AC113" s="141"/>
      <c r="AD113" s="141"/>
      <c r="AE113" s="141"/>
    </row>
    <row r="114" spans="1:31" ht="12.75" customHeight="1" x14ac:dyDescent="0.2">
      <c r="A114" s="33"/>
      <c r="B114" s="141"/>
      <c r="C114" s="141"/>
      <c r="D114" s="141"/>
      <c r="E114" s="141"/>
      <c r="F114" s="141"/>
      <c r="G114" s="141"/>
      <c r="H114" s="141"/>
      <c r="I114" s="141"/>
      <c r="J114" s="141"/>
      <c r="K114" s="141"/>
      <c r="L114" s="141"/>
      <c r="M114" s="141"/>
      <c r="N114" s="141"/>
      <c r="O114" s="141"/>
      <c r="P114" s="141"/>
      <c r="R114" s="141"/>
      <c r="S114" s="141"/>
      <c r="T114" s="141"/>
      <c r="U114" s="141"/>
      <c r="V114" s="141"/>
      <c r="W114" s="141"/>
      <c r="X114" s="141"/>
      <c r="Y114" s="141"/>
      <c r="Z114" s="141"/>
      <c r="AA114" s="141"/>
      <c r="AB114" s="141"/>
      <c r="AC114" s="141"/>
      <c r="AD114" s="141"/>
      <c r="AE114" s="141"/>
    </row>
    <row r="115" spans="1:31" ht="12.75" customHeight="1" x14ac:dyDescent="0.2">
      <c r="A115" s="33"/>
      <c r="B115" s="141"/>
      <c r="C115" s="141"/>
      <c r="D115" s="141"/>
      <c r="E115" s="141"/>
      <c r="F115" s="141"/>
      <c r="G115" s="141"/>
      <c r="H115" s="141"/>
      <c r="I115" s="141"/>
      <c r="J115" s="141"/>
      <c r="K115" s="141"/>
      <c r="L115" s="141"/>
      <c r="M115" s="141"/>
      <c r="N115" s="141"/>
      <c r="O115" s="141"/>
      <c r="P115" s="141"/>
      <c r="R115" s="141"/>
      <c r="S115" s="141"/>
      <c r="T115" s="141"/>
      <c r="U115" s="141"/>
      <c r="V115" s="141"/>
      <c r="W115" s="141"/>
      <c r="X115" s="141"/>
      <c r="Y115" s="141"/>
      <c r="Z115" s="141"/>
      <c r="AA115" s="141"/>
      <c r="AB115" s="141"/>
      <c r="AC115" s="141"/>
      <c r="AD115" s="141"/>
      <c r="AE115" s="141"/>
    </row>
    <row r="116" spans="1:31" ht="12.75" customHeight="1" x14ac:dyDescent="0.2">
      <c r="A116" s="33"/>
      <c r="B116" s="141"/>
      <c r="C116" s="141"/>
      <c r="D116" s="141"/>
      <c r="E116" s="141"/>
      <c r="F116" s="141"/>
      <c r="G116" s="141"/>
      <c r="H116" s="141"/>
      <c r="I116" s="141"/>
      <c r="J116" s="141"/>
      <c r="K116" s="141"/>
      <c r="L116" s="141"/>
      <c r="M116" s="141"/>
      <c r="N116" s="141"/>
      <c r="O116" s="141"/>
      <c r="P116" s="141"/>
      <c r="R116" s="141"/>
      <c r="S116" s="141"/>
      <c r="T116" s="141"/>
      <c r="U116" s="141"/>
      <c r="V116" s="141"/>
      <c r="W116" s="141"/>
      <c r="X116" s="141"/>
      <c r="Y116" s="141"/>
      <c r="Z116" s="141"/>
      <c r="AA116" s="141"/>
      <c r="AB116" s="141"/>
      <c r="AC116" s="141"/>
      <c r="AD116" s="141"/>
      <c r="AE116" s="141"/>
    </row>
    <row r="117" spans="1:31" ht="12.75" customHeight="1" x14ac:dyDescent="0.2">
      <c r="A117" s="33"/>
      <c r="B117" s="141"/>
      <c r="C117" s="141"/>
      <c r="D117" s="141"/>
      <c r="E117" s="141"/>
      <c r="F117" s="141"/>
      <c r="G117" s="141"/>
      <c r="H117" s="141"/>
      <c r="I117" s="141"/>
      <c r="J117" s="141"/>
      <c r="K117" s="141"/>
      <c r="L117" s="141"/>
      <c r="M117" s="141"/>
      <c r="N117" s="141"/>
      <c r="O117" s="141"/>
      <c r="P117" s="141"/>
      <c r="R117" s="141"/>
      <c r="S117" s="141"/>
      <c r="T117" s="141"/>
      <c r="U117" s="141"/>
      <c r="V117" s="141"/>
      <c r="W117" s="141"/>
      <c r="X117" s="141"/>
      <c r="Y117" s="141"/>
      <c r="Z117" s="141"/>
      <c r="AA117" s="141"/>
      <c r="AB117" s="141"/>
      <c r="AC117" s="141"/>
      <c r="AD117" s="141"/>
      <c r="AE117" s="141"/>
    </row>
    <row r="118" spans="1:31" ht="12.75" customHeight="1" x14ac:dyDescent="0.2">
      <c r="A118" s="33"/>
      <c r="B118" s="141"/>
      <c r="C118" s="141"/>
      <c r="D118" s="141"/>
      <c r="E118" s="141"/>
      <c r="F118" s="141"/>
      <c r="G118" s="141"/>
      <c r="H118" s="141"/>
      <c r="I118" s="141"/>
      <c r="J118" s="141"/>
      <c r="K118" s="141"/>
      <c r="L118" s="141"/>
      <c r="M118" s="141"/>
      <c r="N118" s="141"/>
      <c r="O118" s="141"/>
      <c r="P118" s="141"/>
      <c r="R118" s="141"/>
      <c r="S118" s="141"/>
      <c r="T118" s="141"/>
      <c r="U118" s="141"/>
      <c r="V118" s="141"/>
      <c r="W118" s="141"/>
      <c r="X118" s="141"/>
      <c r="Y118" s="141"/>
      <c r="Z118" s="141"/>
      <c r="AA118" s="141"/>
      <c r="AB118" s="141"/>
      <c r="AC118" s="141"/>
      <c r="AD118" s="141"/>
      <c r="AE118" s="141"/>
    </row>
    <row r="119" spans="1:31" ht="12.75" customHeight="1" x14ac:dyDescent="0.2">
      <c r="A119" s="33"/>
      <c r="B119" s="141"/>
      <c r="C119" s="141"/>
      <c r="D119" s="141"/>
      <c r="E119" s="141"/>
      <c r="F119" s="141"/>
      <c r="G119" s="141"/>
      <c r="H119" s="141"/>
      <c r="I119" s="141"/>
      <c r="J119" s="141"/>
      <c r="K119" s="141"/>
      <c r="L119" s="141"/>
      <c r="M119" s="141"/>
      <c r="N119" s="141"/>
      <c r="O119" s="141"/>
      <c r="P119" s="141"/>
      <c r="R119" s="141"/>
      <c r="S119" s="141"/>
      <c r="T119" s="141"/>
      <c r="U119" s="141"/>
      <c r="V119" s="141"/>
      <c r="W119" s="141"/>
      <c r="X119" s="141"/>
      <c r="Y119" s="141"/>
      <c r="Z119" s="141"/>
      <c r="AA119" s="141"/>
      <c r="AB119" s="141"/>
      <c r="AC119" s="141"/>
      <c r="AD119" s="141"/>
      <c r="AE119" s="141"/>
    </row>
    <row r="120" spans="1:31" ht="12.75" customHeight="1" x14ac:dyDescent="0.2">
      <c r="A120" s="33"/>
      <c r="B120" s="141"/>
      <c r="C120" s="141"/>
      <c r="D120" s="141"/>
      <c r="E120" s="141"/>
      <c r="F120" s="141"/>
      <c r="G120" s="141"/>
      <c r="H120" s="141"/>
      <c r="I120" s="141"/>
      <c r="J120" s="141"/>
      <c r="K120" s="141"/>
      <c r="L120" s="141"/>
      <c r="M120" s="141"/>
      <c r="N120" s="141"/>
      <c r="O120" s="141"/>
      <c r="P120" s="141"/>
      <c r="R120" s="141"/>
      <c r="S120" s="141"/>
      <c r="T120" s="141"/>
      <c r="U120" s="141"/>
      <c r="V120" s="141"/>
      <c r="W120" s="141"/>
      <c r="X120" s="141"/>
      <c r="Y120" s="141"/>
      <c r="Z120" s="141"/>
      <c r="AA120" s="141"/>
      <c r="AB120" s="141"/>
      <c r="AC120" s="141"/>
      <c r="AD120" s="141"/>
      <c r="AE120" s="141"/>
    </row>
    <row r="121" spans="1:31" ht="12.75" customHeight="1" x14ac:dyDescent="0.2">
      <c r="A121" s="33"/>
      <c r="B121" s="141"/>
      <c r="C121" s="141"/>
      <c r="D121" s="141"/>
      <c r="E121" s="141"/>
      <c r="F121" s="141"/>
      <c r="G121" s="141"/>
      <c r="H121" s="141"/>
      <c r="I121" s="141"/>
      <c r="J121" s="141"/>
      <c r="K121" s="141"/>
      <c r="L121" s="141"/>
      <c r="M121" s="141"/>
      <c r="N121" s="141"/>
      <c r="O121" s="141"/>
      <c r="P121" s="141"/>
      <c r="R121" s="141"/>
      <c r="S121" s="141"/>
      <c r="T121" s="141"/>
      <c r="U121" s="141"/>
      <c r="V121" s="141"/>
      <c r="W121" s="141"/>
      <c r="X121" s="141"/>
      <c r="Y121" s="141"/>
      <c r="Z121" s="141"/>
      <c r="AA121" s="141"/>
      <c r="AB121" s="141"/>
      <c r="AC121" s="141"/>
      <c r="AD121" s="141"/>
      <c r="AE121" s="141"/>
    </row>
    <row r="122" spans="1:31" ht="12.75" customHeight="1" x14ac:dyDescent="0.2">
      <c r="A122" s="33"/>
      <c r="B122" s="141"/>
      <c r="C122" s="141"/>
      <c r="D122" s="141"/>
      <c r="E122" s="141"/>
      <c r="F122" s="141"/>
      <c r="G122" s="141"/>
      <c r="H122" s="141"/>
      <c r="I122" s="141"/>
      <c r="J122" s="141"/>
      <c r="K122" s="141"/>
      <c r="L122" s="141"/>
      <c r="M122" s="141"/>
      <c r="N122" s="141"/>
      <c r="O122" s="141"/>
      <c r="P122" s="141"/>
      <c r="R122" s="141"/>
      <c r="S122" s="141"/>
      <c r="T122" s="141"/>
      <c r="U122" s="141"/>
      <c r="V122" s="141"/>
      <c r="W122" s="141"/>
      <c r="X122" s="141"/>
      <c r="Y122" s="141"/>
      <c r="Z122" s="141"/>
      <c r="AA122" s="141"/>
      <c r="AB122" s="141"/>
      <c r="AC122" s="141"/>
      <c r="AD122" s="141"/>
      <c r="AE122" s="141"/>
    </row>
    <row r="123" spans="1:31" ht="12.75" customHeight="1" x14ac:dyDescent="0.2">
      <c r="A123" s="33"/>
      <c r="B123" s="141"/>
      <c r="C123" s="141"/>
      <c r="D123" s="141"/>
      <c r="E123" s="141"/>
      <c r="F123" s="141"/>
      <c r="G123" s="141"/>
      <c r="H123" s="141"/>
      <c r="I123" s="141"/>
      <c r="J123" s="141"/>
      <c r="K123" s="141"/>
      <c r="L123" s="141"/>
      <c r="M123" s="141"/>
      <c r="N123" s="141"/>
      <c r="O123" s="141"/>
      <c r="P123" s="141"/>
      <c r="R123" s="141"/>
      <c r="S123" s="141"/>
      <c r="T123" s="141"/>
      <c r="U123" s="141"/>
      <c r="V123" s="141"/>
      <c r="W123" s="141"/>
      <c r="X123" s="141"/>
      <c r="Y123" s="141"/>
      <c r="Z123" s="141"/>
      <c r="AA123" s="141"/>
      <c r="AB123" s="141"/>
      <c r="AC123" s="141"/>
      <c r="AD123" s="141"/>
      <c r="AE123" s="141"/>
    </row>
    <row r="124" spans="1:31" ht="12.75" customHeight="1" x14ac:dyDescent="0.2">
      <c r="A124" s="33"/>
      <c r="B124" s="141"/>
      <c r="C124" s="141"/>
      <c r="D124" s="141"/>
      <c r="E124" s="141"/>
      <c r="F124" s="141"/>
      <c r="G124" s="141"/>
      <c r="H124" s="141"/>
      <c r="I124" s="141"/>
      <c r="J124" s="141"/>
      <c r="K124" s="141"/>
      <c r="L124" s="141"/>
      <c r="M124" s="141"/>
      <c r="N124" s="141"/>
      <c r="O124" s="141"/>
      <c r="P124" s="141"/>
      <c r="R124" s="141"/>
      <c r="S124" s="141"/>
      <c r="T124" s="141"/>
      <c r="U124" s="141"/>
      <c r="V124" s="141"/>
      <c r="W124" s="141"/>
      <c r="X124" s="141"/>
      <c r="Y124" s="141"/>
      <c r="Z124" s="141"/>
      <c r="AA124" s="141"/>
      <c r="AB124" s="141"/>
      <c r="AC124" s="141"/>
      <c r="AD124" s="141"/>
      <c r="AE124" s="141"/>
    </row>
    <row r="125" spans="1:31" ht="12.75" customHeight="1" x14ac:dyDescent="0.2">
      <c r="A125" s="33"/>
      <c r="B125" s="141"/>
      <c r="C125" s="141"/>
      <c r="D125" s="141"/>
      <c r="E125" s="141"/>
      <c r="F125" s="141"/>
      <c r="G125" s="141"/>
      <c r="H125" s="141"/>
      <c r="I125" s="141"/>
      <c r="J125" s="141"/>
      <c r="K125" s="141"/>
      <c r="L125" s="141"/>
      <c r="M125" s="141"/>
      <c r="N125" s="141"/>
      <c r="O125" s="141"/>
      <c r="P125" s="141"/>
      <c r="R125" s="141"/>
      <c r="S125" s="141"/>
      <c r="T125" s="141"/>
      <c r="U125" s="141"/>
      <c r="V125" s="141"/>
      <c r="W125" s="141"/>
      <c r="X125" s="141"/>
      <c r="Y125" s="141"/>
      <c r="Z125" s="141"/>
      <c r="AA125" s="141"/>
      <c r="AB125" s="141"/>
      <c r="AC125" s="141"/>
      <c r="AD125" s="141"/>
      <c r="AE125" s="141"/>
    </row>
    <row r="126" spans="1:31" ht="12.75" customHeight="1" x14ac:dyDescent="0.2">
      <c r="A126" s="33"/>
      <c r="B126" s="141"/>
      <c r="C126" s="141"/>
      <c r="D126" s="141"/>
      <c r="E126" s="141"/>
      <c r="F126" s="141"/>
      <c r="G126" s="141"/>
      <c r="H126" s="141"/>
      <c r="I126" s="141"/>
      <c r="J126" s="141"/>
      <c r="K126" s="141"/>
      <c r="L126" s="141"/>
      <c r="M126" s="141"/>
      <c r="N126" s="141"/>
      <c r="O126" s="141"/>
      <c r="P126" s="141"/>
      <c r="R126" s="141"/>
      <c r="S126" s="141"/>
      <c r="T126" s="141"/>
      <c r="U126" s="141"/>
      <c r="V126" s="141"/>
      <c r="W126" s="141"/>
      <c r="X126" s="141"/>
      <c r="Y126" s="141"/>
      <c r="Z126" s="141"/>
      <c r="AA126" s="141"/>
      <c r="AB126" s="141"/>
      <c r="AC126" s="141"/>
      <c r="AD126" s="141"/>
      <c r="AE126" s="141"/>
    </row>
    <row r="127" spans="1:31" ht="12.75" customHeight="1" x14ac:dyDescent="0.2">
      <c r="A127" s="33"/>
      <c r="B127" s="141"/>
      <c r="C127" s="141"/>
      <c r="D127" s="141"/>
      <c r="E127" s="141"/>
      <c r="F127" s="141"/>
      <c r="G127" s="141"/>
      <c r="H127" s="141"/>
      <c r="I127" s="141"/>
      <c r="J127" s="141"/>
      <c r="K127" s="141"/>
      <c r="L127" s="141"/>
      <c r="M127" s="141"/>
      <c r="N127" s="141"/>
      <c r="O127" s="141"/>
      <c r="P127" s="141"/>
      <c r="R127" s="141"/>
      <c r="S127" s="141"/>
      <c r="T127" s="141"/>
      <c r="U127" s="141"/>
      <c r="V127" s="141"/>
      <c r="W127" s="141"/>
      <c r="X127" s="141"/>
      <c r="Y127" s="141"/>
      <c r="Z127" s="141"/>
      <c r="AA127" s="141"/>
      <c r="AB127" s="141"/>
      <c r="AC127" s="141"/>
      <c r="AD127" s="141"/>
      <c r="AE127" s="141"/>
    </row>
    <row r="128" spans="1:31" ht="12.75" customHeight="1" x14ac:dyDescent="0.2">
      <c r="A128" s="33"/>
      <c r="B128" s="141"/>
      <c r="C128" s="141"/>
      <c r="D128" s="141"/>
      <c r="E128" s="141"/>
      <c r="F128" s="141"/>
      <c r="G128" s="141"/>
      <c r="H128" s="141"/>
      <c r="I128" s="141"/>
      <c r="J128" s="141"/>
      <c r="K128" s="141"/>
      <c r="L128" s="141"/>
      <c r="M128" s="141"/>
      <c r="N128" s="141"/>
      <c r="O128" s="141"/>
      <c r="P128" s="141"/>
      <c r="R128" s="141"/>
      <c r="S128" s="141"/>
      <c r="T128" s="141"/>
      <c r="U128" s="141"/>
      <c r="V128" s="141"/>
      <c r="W128" s="141"/>
      <c r="X128" s="141"/>
      <c r="Y128" s="141"/>
      <c r="Z128" s="141"/>
      <c r="AA128" s="141"/>
      <c r="AB128" s="141"/>
      <c r="AC128" s="141"/>
      <c r="AD128" s="141"/>
      <c r="AE128" s="141"/>
    </row>
    <row r="129" spans="1:31" ht="12.75" customHeight="1" x14ac:dyDescent="0.2">
      <c r="A129" s="33"/>
      <c r="B129" s="141"/>
      <c r="C129" s="141"/>
      <c r="D129" s="141"/>
      <c r="E129" s="141"/>
      <c r="F129" s="141"/>
      <c r="G129" s="141"/>
      <c r="H129" s="141"/>
      <c r="I129" s="141"/>
      <c r="J129" s="141"/>
      <c r="K129" s="141"/>
      <c r="L129" s="141"/>
      <c r="M129" s="141"/>
      <c r="N129" s="141"/>
      <c r="O129" s="141"/>
      <c r="P129" s="141"/>
      <c r="R129" s="141"/>
      <c r="S129" s="141"/>
      <c r="T129" s="141"/>
      <c r="U129" s="141"/>
      <c r="V129" s="141"/>
      <c r="W129" s="141"/>
      <c r="X129" s="141"/>
      <c r="Y129" s="141"/>
      <c r="Z129" s="141"/>
      <c r="AA129" s="141"/>
      <c r="AB129" s="141"/>
      <c r="AC129" s="141"/>
      <c r="AD129" s="141"/>
      <c r="AE129" s="141"/>
    </row>
    <row r="130" spans="1:31" ht="12.75" customHeight="1" x14ac:dyDescent="0.2">
      <c r="A130" s="33"/>
      <c r="B130" s="141"/>
      <c r="C130" s="141"/>
      <c r="D130" s="141"/>
      <c r="E130" s="141"/>
      <c r="F130" s="141"/>
      <c r="G130" s="141"/>
      <c r="H130" s="141"/>
      <c r="I130" s="141"/>
      <c r="J130" s="141"/>
      <c r="K130" s="141"/>
      <c r="L130" s="141"/>
      <c r="M130" s="141"/>
      <c r="N130" s="141"/>
      <c r="O130" s="141"/>
      <c r="P130" s="141"/>
      <c r="R130" s="141"/>
      <c r="S130" s="141"/>
      <c r="T130" s="141"/>
      <c r="U130" s="141"/>
      <c r="V130" s="141"/>
      <c r="W130" s="141"/>
      <c r="X130" s="141"/>
      <c r="Y130" s="141"/>
      <c r="Z130" s="141"/>
      <c r="AA130" s="141"/>
      <c r="AB130" s="141"/>
      <c r="AC130" s="141"/>
      <c r="AD130" s="141"/>
      <c r="AE130" s="141"/>
    </row>
    <row r="131" spans="1:31" ht="12.75" customHeight="1" x14ac:dyDescent="0.2">
      <c r="A131" s="33"/>
      <c r="B131" s="141"/>
      <c r="C131" s="141"/>
      <c r="D131" s="141"/>
      <c r="E131" s="141"/>
      <c r="F131" s="141"/>
      <c r="G131" s="141"/>
      <c r="H131" s="141"/>
      <c r="I131" s="141"/>
      <c r="J131" s="141"/>
      <c r="K131" s="141"/>
      <c r="L131" s="141"/>
      <c r="M131" s="141"/>
      <c r="N131" s="141"/>
      <c r="O131" s="141"/>
      <c r="P131" s="141"/>
      <c r="R131" s="141"/>
      <c r="S131" s="141"/>
      <c r="T131" s="141"/>
      <c r="U131" s="141"/>
      <c r="V131" s="141"/>
      <c r="W131" s="141"/>
      <c r="X131" s="141"/>
      <c r="Y131" s="141"/>
      <c r="Z131" s="141"/>
      <c r="AA131" s="141"/>
      <c r="AB131" s="141"/>
      <c r="AC131" s="141"/>
      <c r="AD131" s="141"/>
      <c r="AE131" s="141"/>
    </row>
    <row r="132" spans="1:31" ht="12.75" customHeight="1" x14ac:dyDescent="0.2">
      <c r="A132" s="33"/>
      <c r="B132" s="141"/>
      <c r="C132" s="141"/>
      <c r="D132" s="141"/>
      <c r="E132" s="141"/>
      <c r="F132" s="141"/>
      <c r="G132" s="141"/>
      <c r="H132" s="141"/>
      <c r="I132" s="141"/>
      <c r="J132" s="141"/>
      <c r="K132" s="141"/>
      <c r="L132" s="141"/>
      <c r="M132" s="141"/>
      <c r="N132" s="141"/>
      <c r="O132" s="141"/>
      <c r="P132" s="141"/>
      <c r="R132" s="141"/>
      <c r="S132" s="141"/>
      <c r="T132" s="141"/>
      <c r="U132" s="141"/>
      <c r="V132" s="141"/>
      <c r="W132" s="141"/>
      <c r="X132" s="141"/>
      <c r="Y132" s="141"/>
      <c r="Z132" s="141"/>
      <c r="AA132" s="141"/>
      <c r="AB132" s="141"/>
      <c r="AC132" s="141"/>
      <c r="AD132" s="141"/>
      <c r="AE132" s="141"/>
    </row>
    <row r="133" spans="1:31" ht="12.75" customHeight="1" x14ac:dyDescent="0.2">
      <c r="A133" s="33"/>
      <c r="B133" s="141"/>
      <c r="C133" s="141"/>
      <c r="D133" s="141"/>
      <c r="E133" s="141"/>
      <c r="F133" s="141"/>
      <c r="G133" s="141"/>
      <c r="H133" s="141"/>
      <c r="I133" s="141"/>
      <c r="J133" s="141"/>
      <c r="K133" s="141"/>
      <c r="L133" s="141"/>
      <c r="M133" s="141"/>
      <c r="N133" s="141"/>
      <c r="O133" s="141"/>
      <c r="P133" s="141"/>
      <c r="R133" s="141"/>
      <c r="S133" s="141"/>
      <c r="T133" s="141"/>
      <c r="U133" s="141"/>
      <c r="V133" s="141"/>
      <c r="W133" s="141"/>
      <c r="X133" s="141"/>
      <c r="Y133" s="141"/>
      <c r="Z133" s="141"/>
      <c r="AA133" s="141"/>
      <c r="AB133" s="141"/>
      <c r="AC133" s="141"/>
      <c r="AD133" s="141"/>
      <c r="AE133" s="141"/>
    </row>
    <row r="134" spans="1:31" ht="12.75" customHeight="1" x14ac:dyDescent="0.2">
      <c r="A134" s="33"/>
      <c r="B134" s="141"/>
      <c r="C134" s="141"/>
      <c r="D134" s="141"/>
      <c r="E134" s="141"/>
      <c r="F134" s="141"/>
      <c r="G134" s="141"/>
      <c r="H134" s="141"/>
      <c r="I134" s="141"/>
      <c r="J134" s="141"/>
      <c r="K134" s="141"/>
      <c r="L134" s="141"/>
      <c r="M134" s="141"/>
      <c r="N134" s="141"/>
      <c r="O134" s="141"/>
      <c r="P134" s="141"/>
      <c r="R134" s="141"/>
      <c r="S134" s="141"/>
      <c r="T134" s="141"/>
      <c r="U134" s="141"/>
      <c r="V134" s="141"/>
      <c r="W134" s="141"/>
      <c r="X134" s="141"/>
      <c r="Y134" s="141"/>
      <c r="Z134" s="141"/>
      <c r="AA134" s="141"/>
      <c r="AB134" s="141"/>
      <c r="AC134" s="141"/>
      <c r="AD134" s="141"/>
      <c r="AE134" s="141"/>
    </row>
    <row r="135" spans="1:31" ht="12.75" customHeight="1" x14ac:dyDescent="0.2">
      <c r="A135" s="33"/>
      <c r="B135" s="141"/>
      <c r="C135" s="141"/>
      <c r="D135" s="141"/>
      <c r="E135" s="141"/>
      <c r="F135" s="141"/>
      <c r="G135" s="141"/>
      <c r="H135" s="141"/>
      <c r="I135" s="141"/>
      <c r="J135" s="141"/>
      <c r="K135" s="141"/>
      <c r="L135" s="141"/>
      <c r="M135" s="141"/>
      <c r="N135" s="141"/>
      <c r="O135" s="141"/>
      <c r="P135" s="141"/>
      <c r="R135" s="141"/>
      <c r="S135" s="141"/>
      <c r="T135" s="141"/>
      <c r="U135" s="141"/>
      <c r="V135" s="141"/>
      <c r="W135" s="141"/>
      <c r="X135" s="141"/>
      <c r="Y135" s="141"/>
      <c r="Z135" s="141"/>
      <c r="AA135" s="141"/>
      <c r="AB135" s="141"/>
      <c r="AC135" s="141"/>
      <c r="AD135" s="141"/>
      <c r="AE135" s="141"/>
    </row>
    <row r="136" spans="1:31" ht="12.75" customHeight="1" x14ac:dyDescent="0.2">
      <c r="A136" s="33"/>
      <c r="B136" s="141"/>
      <c r="C136" s="141"/>
      <c r="D136" s="141"/>
      <c r="E136" s="141"/>
      <c r="F136" s="141"/>
      <c r="G136" s="141"/>
      <c r="H136" s="141"/>
      <c r="I136" s="141"/>
      <c r="J136" s="141"/>
      <c r="K136" s="141"/>
      <c r="L136" s="141"/>
      <c r="M136" s="141"/>
      <c r="N136" s="141"/>
      <c r="O136" s="141"/>
      <c r="P136" s="141"/>
      <c r="R136" s="141"/>
      <c r="S136" s="141"/>
      <c r="T136" s="141"/>
      <c r="U136" s="141"/>
      <c r="V136" s="141"/>
      <c r="W136" s="141"/>
      <c r="X136" s="141"/>
      <c r="Y136" s="141"/>
      <c r="Z136" s="141"/>
      <c r="AA136" s="141"/>
      <c r="AB136" s="141"/>
      <c r="AC136" s="141"/>
      <c r="AD136" s="141"/>
      <c r="AE136" s="141"/>
    </row>
    <row r="137" spans="1:31" ht="12.75" customHeight="1" x14ac:dyDescent="0.2">
      <c r="A137" s="33"/>
      <c r="B137" s="141"/>
      <c r="C137" s="141"/>
      <c r="D137" s="141"/>
      <c r="E137" s="141"/>
      <c r="F137" s="141"/>
      <c r="G137" s="141"/>
      <c r="H137" s="141"/>
      <c r="I137" s="141"/>
      <c r="J137" s="141"/>
      <c r="K137" s="141"/>
      <c r="L137" s="141"/>
      <c r="M137" s="141"/>
      <c r="N137" s="141"/>
      <c r="O137" s="141"/>
      <c r="P137" s="141"/>
      <c r="R137" s="141"/>
      <c r="S137" s="141"/>
      <c r="T137" s="141"/>
      <c r="U137" s="141"/>
      <c r="V137" s="141"/>
      <c r="W137" s="141"/>
      <c r="X137" s="141"/>
      <c r="Y137" s="141"/>
      <c r="Z137" s="141"/>
      <c r="AA137" s="141"/>
      <c r="AB137" s="141"/>
      <c r="AC137" s="141"/>
      <c r="AD137" s="141"/>
      <c r="AE137" s="141"/>
    </row>
    <row r="138" spans="1:31" ht="12.75" customHeight="1" x14ac:dyDescent="0.2">
      <c r="A138" s="33"/>
      <c r="B138" s="141"/>
      <c r="C138" s="141"/>
      <c r="D138" s="141"/>
      <c r="E138" s="141"/>
      <c r="F138" s="141"/>
      <c r="G138" s="141"/>
      <c r="H138" s="141"/>
      <c r="I138" s="141"/>
      <c r="J138" s="141"/>
      <c r="K138" s="141"/>
      <c r="L138" s="141"/>
      <c r="M138" s="141"/>
      <c r="N138" s="141"/>
      <c r="O138" s="141"/>
      <c r="P138" s="141"/>
      <c r="R138" s="141"/>
      <c r="S138" s="141"/>
      <c r="T138" s="141"/>
      <c r="U138" s="141"/>
      <c r="V138" s="141"/>
      <c r="W138" s="141"/>
      <c r="X138" s="141"/>
      <c r="Y138" s="141"/>
      <c r="Z138" s="141"/>
      <c r="AA138" s="141"/>
      <c r="AB138" s="141"/>
      <c r="AC138" s="141"/>
      <c r="AD138" s="141"/>
      <c r="AE138" s="141"/>
    </row>
    <row r="139" spans="1:31" ht="12.75" customHeight="1" x14ac:dyDescent="0.2">
      <c r="A139" s="33"/>
      <c r="B139" s="141"/>
      <c r="C139" s="141"/>
      <c r="D139" s="141"/>
      <c r="E139" s="141"/>
      <c r="F139" s="141"/>
      <c r="G139" s="141"/>
      <c r="H139" s="141"/>
      <c r="I139" s="141"/>
      <c r="J139" s="141"/>
      <c r="K139" s="141"/>
      <c r="L139" s="141"/>
      <c r="M139" s="141"/>
      <c r="N139" s="141"/>
      <c r="O139" s="141"/>
      <c r="P139" s="141"/>
      <c r="R139" s="141"/>
      <c r="S139" s="141"/>
      <c r="T139" s="141"/>
      <c r="U139" s="141"/>
      <c r="V139" s="141"/>
      <c r="W139" s="141"/>
      <c r="X139" s="141"/>
      <c r="Y139" s="141"/>
      <c r="Z139" s="141"/>
      <c r="AA139" s="141"/>
      <c r="AB139" s="141"/>
      <c r="AC139" s="141"/>
      <c r="AD139" s="141"/>
      <c r="AE139" s="141"/>
    </row>
    <row r="140" spans="1:31" ht="12.75" customHeight="1" x14ac:dyDescent="0.2">
      <c r="A140" s="33"/>
      <c r="B140" s="141"/>
      <c r="C140" s="141"/>
      <c r="D140" s="141"/>
      <c r="E140" s="141"/>
      <c r="F140" s="141"/>
      <c r="G140" s="141"/>
      <c r="H140" s="141"/>
      <c r="I140" s="141"/>
      <c r="J140" s="141"/>
      <c r="K140" s="141"/>
      <c r="L140" s="141"/>
      <c r="M140" s="141"/>
      <c r="N140" s="141"/>
      <c r="O140" s="141"/>
      <c r="P140" s="141"/>
      <c r="R140" s="141"/>
      <c r="S140" s="141"/>
      <c r="T140" s="141"/>
      <c r="U140" s="141"/>
      <c r="V140" s="141"/>
      <c r="W140" s="141"/>
      <c r="X140" s="141"/>
      <c r="Y140" s="141"/>
      <c r="Z140" s="141"/>
      <c r="AA140" s="141"/>
      <c r="AB140" s="141"/>
      <c r="AC140" s="141"/>
      <c r="AD140" s="141"/>
      <c r="AE140" s="141"/>
    </row>
    <row r="141" spans="1:31" ht="12.75" customHeight="1" x14ac:dyDescent="0.2">
      <c r="A141" s="33"/>
      <c r="B141" s="141"/>
      <c r="C141" s="141"/>
      <c r="D141" s="141"/>
      <c r="E141" s="141"/>
      <c r="F141" s="141"/>
      <c r="G141" s="141"/>
      <c r="H141" s="141"/>
      <c r="I141" s="141"/>
      <c r="J141" s="141"/>
      <c r="K141" s="141"/>
      <c r="L141" s="141"/>
      <c r="M141" s="141"/>
      <c r="N141" s="141"/>
      <c r="O141" s="141"/>
      <c r="P141" s="141"/>
      <c r="R141" s="141"/>
      <c r="S141" s="141"/>
      <c r="T141" s="141"/>
      <c r="U141" s="141"/>
      <c r="V141" s="141"/>
      <c r="W141" s="141"/>
      <c r="X141" s="141"/>
      <c r="Y141" s="141"/>
      <c r="Z141" s="141"/>
      <c r="AA141" s="141"/>
      <c r="AB141" s="141"/>
      <c r="AC141" s="141"/>
      <c r="AD141" s="141"/>
      <c r="AE141" s="141"/>
    </row>
    <row r="142" spans="1:31" ht="12.75" customHeight="1" x14ac:dyDescent="0.2">
      <c r="A142" s="33"/>
      <c r="B142" s="141"/>
      <c r="C142" s="141"/>
      <c r="D142" s="141"/>
      <c r="E142" s="141"/>
      <c r="F142" s="141"/>
      <c r="G142" s="141"/>
      <c r="H142" s="141"/>
      <c r="I142" s="141"/>
      <c r="J142" s="141"/>
      <c r="K142" s="141"/>
      <c r="L142" s="141"/>
      <c r="M142" s="141"/>
      <c r="N142" s="141"/>
      <c r="O142" s="141"/>
      <c r="P142" s="141"/>
      <c r="R142" s="141"/>
      <c r="S142" s="141"/>
      <c r="T142" s="141"/>
      <c r="U142" s="141"/>
      <c r="V142" s="141"/>
      <c r="W142" s="141"/>
      <c r="X142" s="141"/>
      <c r="Y142" s="141"/>
      <c r="Z142" s="141"/>
      <c r="AA142" s="141"/>
      <c r="AB142" s="141"/>
      <c r="AC142" s="141"/>
      <c r="AD142" s="141"/>
      <c r="AE142" s="141"/>
    </row>
    <row r="143" spans="1:31" ht="12.75" customHeight="1" x14ac:dyDescent="0.2">
      <c r="A143" s="33"/>
      <c r="B143" s="141"/>
      <c r="C143" s="141"/>
      <c r="D143" s="141"/>
      <c r="E143" s="141"/>
      <c r="F143" s="141"/>
      <c r="G143" s="141"/>
      <c r="H143" s="141"/>
      <c r="I143" s="141"/>
      <c r="J143" s="141"/>
      <c r="K143" s="141"/>
      <c r="L143" s="141"/>
      <c r="M143" s="141"/>
      <c r="N143" s="141"/>
      <c r="O143" s="141"/>
      <c r="P143" s="141"/>
      <c r="R143" s="141"/>
      <c r="S143" s="141"/>
      <c r="T143" s="141"/>
      <c r="U143" s="141"/>
      <c r="V143" s="141"/>
      <c r="W143" s="141"/>
      <c r="X143" s="141"/>
      <c r="Y143" s="141"/>
      <c r="Z143" s="141"/>
      <c r="AA143" s="141"/>
      <c r="AB143" s="141"/>
      <c r="AC143" s="141"/>
      <c r="AD143" s="141"/>
      <c r="AE143" s="141"/>
    </row>
    <row r="144" spans="1:31" ht="12.75" customHeight="1" x14ac:dyDescent="0.2">
      <c r="A144" s="33"/>
      <c r="B144" s="141"/>
      <c r="C144" s="141"/>
      <c r="D144" s="141"/>
      <c r="E144" s="141"/>
      <c r="F144" s="141"/>
      <c r="G144" s="141"/>
      <c r="H144" s="141"/>
      <c r="I144" s="141"/>
      <c r="J144" s="141"/>
      <c r="K144" s="141"/>
      <c r="L144" s="141"/>
      <c r="M144" s="141"/>
      <c r="N144" s="141"/>
      <c r="O144" s="141"/>
      <c r="P144" s="141"/>
      <c r="R144" s="141"/>
      <c r="S144" s="141"/>
      <c r="T144" s="141"/>
      <c r="U144" s="141"/>
      <c r="V144" s="141"/>
      <c r="W144" s="141"/>
      <c r="X144" s="141"/>
      <c r="Y144" s="141"/>
      <c r="Z144" s="141"/>
      <c r="AA144" s="141"/>
      <c r="AB144" s="141"/>
      <c r="AC144" s="141"/>
      <c r="AD144" s="141"/>
      <c r="AE144" s="141"/>
    </row>
    <row r="145" spans="1:31" ht="12.75" customHeight="1" x14ac:dyDescent="0.2">
      <c r="A145" s="33"/>
      <c r="B145" s="141"/>
      <c r="C145" s="141"/>
      <c r="D145" s="141"/>
      <c r="E145" s="141"/>
      <c r="F145" s="141"/>
      <c r="G145" s="141"/>
      <c r="H145" s="141"/>
      <c r="I145" s="141"/>
      <c r="J145" s="141"/>
      <c r="K145" s="141"/>
      <c r="L145" s="141"/>
      <c r="M145" s="141"/>
      <c r="N145" s="141"/>
      <c r="O145" s="141"/>
      <c r="P145" s="141"/>
      <c r="R145" s="141"/>
      <c r="S145" s="141"/>
      <c r="T145" s="141"/>
      <c r="U145" s="141"/>
      <c r="V145" s="141"/>
      <c r="W145" s="141"/>
      <c r="X145" s="141"/>
      <c r="Y145" s="141"/>
      <c r="Z145" s="141"/>
      <c r="AA145" s="141"/>
      <c r="AB145" s="141"/>
      <c r="AC145" s="141"/>
      <c r="AD145" s="141"/>
      <c r="AE145" s="141"/>
    </row>
    <row r="146" spans="1:31" ht="12.75" customHeight="1" x14ac:dyDescent="0.2">
      <c r="A146" s="33"/>
      <c r="B146" s="141"/>
      <c r="C146" s="141"/>
      <c r="D146" s="141"/>
      <c r="E146" s="141"/>
      <c r="F146" s="141"/>
      <c r="G146" s="141"/>
      <c r="H146" s="141"/>
      <c r="I146" s="141"/>
      <c r="J146" s="141"/>
      <c r="K146" s="141"/>
      <c r="L146" s="141"/>
      <c r="M146" s="141"/>
      <c r="N146" s="141"/>
      <c r="O146" s="141"/>
      <c r="P146" s="141"/>
      <c r="R146" s="141"/>
      <c r="S146" s="141"/>
      <c r="T146" s="141"/>
      <c r="U146" s="141"/>
      <c r="V146" s="141"/>
      <c r="W146" s="141"/>
      <c r="X146" s="141"/>
      <c r="Y146" s="141"/>
      <c r="Z146" s="141"/>
      <c r="AA146" s="141"/>
      <c r="AB146" s="141"/>
      <c r="AC146" s="141"/>
      <c r="AD146" s="141"/>
      <c r="AE146" s="141"/>
    </row>
    <row r="147" spans="1:31" ht="12.75" customHeight="1" x14ac:dyDescent="0.2">
      <c r="A147" s="33"/>
      <c r="B147" s="141"/>
      <c r="C147" s="141"/>
      <c r="D147" s="141"/>
      <c r="E147" s="141"/>
      <c r="F147" s="141"/>
      <c r="G147" s="141"/>
      <c r="H147" s="141"/>
      <c r="I147" s="141"/>
      <c r="J147" s="141"/>
      <c r="K147" s="141"/>
      <c r="L147" s="141"/>
      <c r="M147" s="141"/>
      <c r="N147" s="141"/>
      <c r="O147" s="141"/>
      <c r="P147" s="141"/>
      <c r="R147" s="141"/>
      <c r="S147" s="141"/>
      <c r="T147" s="141"/>
      <c r="U147" s="141"/>
      <c r="V147" s="141"/>
      <c r="W147" s="141"/>
      <c r="X147" s="141"/>
      <c r="Y147" s="141"/>
      <c r="Z147" s="141"/>
      <c r="AA147" s="141"/>
      <c r="AB147" s="141"/>
      <c r="AC147" s="141"/>
      <c r="AD147" s="141"/>
      <c r="AE147" s="141"/>
    </row>
    <row r="148" spans="1:31" ht="12.75" customHeight="1" x14ac:dyDescent="0.2">
      <c r="A148" s="33"/>
      <c r="B148" s="141"/>
      <c r="C148" s="141"/>
      <c r="D148" s="141"/>
      <c r="E148" s="141"/>
      <c r="F148" s="141"/>
      <c r="G148" s="141"/>
      <c r="H148" s="141"/>
      <c r="I148" s="141"/>
      <c r="J148" s="141"/>
      <c r="K148" s="141"/>
      <c r="L148" s="141"/>
      <c r="M148" s="141"/>
      <c r="N148" s="141"/>
      <c r="O148" s="141"/>
      <c r="P148" s="141"/>
      <c r="R148" s="141"/>
      <c r="S148" s="141"/>
      <c r="T148" s="141"/>
      <c r="U148" s="141"/>
      <c r="V148" s="141"/>
      <c r="W148" s="141"/>
      <c r="X148" s="141"/>
      <c r="Y148" s="141"/>
      <c r="Z148" s="141"/>
      <c r="AA148" s="141"/>
      <c r="AB148" s="141"/>
      <c r="AC148" s="141"/>
      <c r="AD148" s="141"/>
      <c r="AE148" s="141"/>
    </row>
    <row r="149" spans="1:31" ht="12.75" customHeight="1" x14ac:dyDescent="0.2">
      <c r="A149" s="33"/>
      <c r="B149" s="141"/>
      <c r="C149" s="141"/>
      <c r="D149" s="141"/>
      <c r="E149" s="141"/>
      <c r="F149" s="141"/>
      <c r="G149" s="141"/>
      <c r="H149" s="141"/>
      <c r="I149" s="141"/>
      <c r="J149" s="141"/>
      <c r="K149" s="141"/>
      <c r="L149" s="141"/>
      <c r="M149" s="141"/>
      <c r="N149" s="141"/>
      <c r="O149" s="141"/>
      <c r="P149" s="141"/>
      <c r="R149" s="141"/>
      <c r="S149" s="141"/>
      <c r="T149" s="141"/>
      <c r="U149" s="141"/>
      <c r="V149" s="141"/>
      <c r="W149" s="141"/>
      <c r="X149" s="141"/>
      <c r="Y149" s="141"/>
      <c r="Z149" s="141"/>
      <c r="AA149" s="141"/>
      <c r="AB149" s="141"/>
      <c r="AC149" s="141"/>
      <c r="AD149" s="141"/>
      <c r="AE149" s="141"/>
    </row>
    <row r="150" spans="1:31" ht="12.75" customHeight="1" x14ac:dyDescent="0.2">
      <c r="A150" s="33"/>
      <c r="B150" s="141"/>
      <c r="C150" s="141"/>
      <c r="D150" s="141"/>
      <c r="E150" s="141"/>
      <c r="F150" s="141"/>
      <c r="G150" s="141"/>
      <c r="H150" s="141"/>
      <c r="I150" s="141"/>
      <c r="J150" s="141"/>
      <c r="K150" s="141"/>
      <c r="L150" s="141"/>
      <c r="M150" s="141"/>
      <c r="N150" s="141"/>
      <c r="O150" s="141"/>
      <c r="P150" s="141"/>
      <c r="R150" s="141"/>
      <c r="S150" s="141"/>
      <c r="T150" s="141"/>
      <c r="U150" s="141"/>
      <c r="V150" s="141"/>
      <c r="W150" s="141"/>
      <c r="X150" s="141"/>
      <c r="Y150" s="141"/>
      <c r="Z150" s="141"/>
      <c r="AA150" s="141"/>
      <c r="AB150" s="141"/>
      <c r="AC150" s="141"/>
      <c r="AD150" s="141"/>
      <c r="AE150" s="141"/>
    </row>
    <row r="151" spans="1:31" ht="12.75" customHeight="1" x14ac:dyDescent="0.2">
      <c r="A151" s="33"/>
      <c r="B151" s="141"/>
      <c r="C151" s="141"/>
      <c r="D151" s="141"/>
      <c r="E151" s="141"/>
      <c r="F151" s="141"/>
      <c r="G151" s="141"/>
      <c r="H151" s="141"/>
      <c r="I151" s="141"/>
      <c r="J151" s="141"/>
      <c r="K151" s="141"/>
      <c r="L151" s="141"/>
      <c r="M151" s="141"/>
      <c r="N151" s="141"/>
      <c r="O151" s="141"/>
      <c r="P151" s="141"/>
      <c r="R151" s="141"/>
      <c r="S151" s="141"/>
      <c r="T151" s="141"/>
      <c r="U151" s="141"/>
      <c r="V151" s="141"/>
      <c r="W151" s="141"/>
      <c r="X151" s="141"/>
      <c r="Y151" s="141"/>
      <c r="Z151" s="141"/>
      <c r="AA151" s="141"/>
      <c r="AB151" s="141"/>
      <c r="AC151" s="141"/>
      <c r="AD151" s="141"/>
      <c r="AE151" s="141"/>
    </row>
    <row r="152" spans="1:31" ht="12.75" customHeight="1" x14ac:dyDescent="0.2">
      <c r="A152" s="33"/>
      <c r="B152" s="141"/>
      <c r="C152" s="141"/>
      <c r="D152" s="141"/>
      <c r="E152" s="141"/>
      <c r="F152" s="141"/>
      <c r="G152" s="141"/>
      <c r="H152" s="141"/>
      <c r="I152" s="141"/>
      <c r="J152" s="141"/>
      <c r="K152" s="141"/>
      <c r="L152" s="141"/>
      <c r="M152" s="141"/>
      <c r="N152" s="141"/>
      <c r="O152" s="141"/>
      <c r="P152" s="141"/>
      <c r="R152" s="141"/>
      <c r="S152" s="141"/>
      <c r="T152" s="141"/>
      <c r="U152" s="141"/>
      <c r="V152" s="141"/>
      <c r="W152" s="141"/>
      <c r="X152" s="141"/>
      <c r="Y152" s="141"/>
      <c r="Z152" s="141"/>
      <c r="AA152" s="141"/>
      <c r="AB152" s="141"/>
      <c r="AC152" s="141"/>
      <c r="AD152" s="141"/>
      <c r="AE152" s="141"/>
    </row>
    <row r="153" spans="1:31" ht="12.75" customHeight="1" x14ac:dyDescent="0.2">
      <c r="A153" s="33"/>
      <c r="B153" s="141"/>
      <c r="C153" s="141"/>
      <c r="D153" s="141"/>
      <c r="E153" s="141"/>
      <c r="F153" s="141"/>
      <c r="G153" s="141"/>
      <c r="H153" s="141"/>
      <c r="I153" s="141"/>
      <c r="J153" s="141"/>
      <c r="K153" s="141"/>
      <c r="L153" s="141"/>
      <c r="M153" s="141"/>
      <c r="N153" s="141"/>
      <c r="O153" s="141"/>
      <c r="P153" s="141"/>
      <c r="R153" s="141"/>
      <c r="S153" s="141"/>
      <c r="T153" s="141"/>
      <c r="U153" s="141"/>
      <c r="V153" s="141"/>
      <c r="W153" s="141"/>
      <c r="X153" s="141"/>
      <c r="Y153" s="141"/>
      <c r="Z153" s="141"/>
      <c r="AA153" s="141"/>
      <c r="AB153" s="141"/>
      <c r="AC153" s="141"/>
      <c r="AD153" s="141"/>
      <c r="AE153" s="141"/>
    </row>
    <row r="154" spans="1:31" ht="12.75" customHeight="1" x14ac:dyDescent="0.2">
      <c r="A154" s="33"/>
      <c r="B154" s="141"/>
      <c r="C154" s="141"/>
      <c r="D154" s="141"/>
      <c r="E154" s="141"/>
      <c r="F154" s="141"/>
      <c r="G154" s="141"/>
      <c r="H154" s="141"/>
      <c r="I154" s="141"/>
      <c r="J154" s="141"/>
      <c r="K154" s="141"/>
      <c r="L154" s="141"/>
      <c r="M154" s="141"/>
      <c r="N154" s="141"/>
      <c r="O154" s="141"/>
      <c r="P154" s="141"/>
      <c r="R154" s="141"/>
      <c r="S154" s="141"/>
      <c r="T154" s="141"/>
      <c r="U154" s="141"/>
      <c r="V154" s="141"/>
      <c r="W154" s="141"/>
      <c r="X154" s="141"/>
      <c r="Y154" s="141"/>
      <c r="Z154" s="141"/>
      <c r="AA154" s="141"/>
      <c r="AB154" s="141"/>
      <c r="AC154" s="141"/>
      <c r="AD154" s="141"/>
      <c r="AE154" s="141"/>
    </row>
    <row r="155" spans="1:31" ht="12.75" customHeight="1" x14ac:dyDescent="0.2">
      <c r="A155" s="33"/>
      <c r="B155" s="141"/>
      <c r="C155" s="141"/>
      <c r="D155" s="141"/>
      <c r="E155" s="141"/>
      <c r="F155" s="141"/>
      <c r="G155" s="141"/>
      <c r="H155" s="141"/>
      <c r="I155" s="141"/>
      <c r="J155" s="141"/>
      <c r="K155" s="141"/>
      <c r="L155" s="141"/>
      <c r="M155" s="141"/>
      <c r="N155" s="141"/>
      <c r="O155" s="141"/>
      <c r="P155" s="141"/>
      <c r="R155" s="141"/>
      <c r="S155" s="141"/>
      <c r="T155" s="141"/>
      <c r="U155" s="141"/>
      <c r="V155" s="141"/>
      <c r="W155" s="141"/>
      <c r="X155" s="141"/>
      <c r="Y155" s="141"/>
      <c r="Z155" s="141"/>
      <c r="AA155" s="141"/>
      <c r="AB155" s="141"/>
      <c r="AC155" s="141"/>
      <c r="AD155" s="141"/>
      <c r="AE155" s="141"/>
    </row>
    <row r="156" spans="1:31" ht="12.75" customHeight="1" x14ac:dyDescent="0.2">
      <c r="A156" s="33"/>
      <c r="B156" s="141"/>
      <c r="C156" s="141"/>
      <c r="D156" s="141"/>
      <c r="E156" s="141"/>
      <c r="F156" s="141"/>
      <c r="G156" s="141"/>
      <c r="H156" s="141"/>
      <c r="I156" s="141"/>
      <c r="J156" s="141"/>
      <c r="K156" s="141"/>
      <c r="L156" s="141"/>
      <c r="M156" s="141"/>
      <c r="N156" s="141"/>
      <c r="O156" s="141"/>
      <c r="P156" s="141"/>
      <c r="R156" s="141"/>
      <c r="S156" s="141"/>
      <c r="T156" s="141"/>
      <c r="U156" s="141"/>
      <c r="V156" s="141"/>
      <c r="W156" s="141"/>
      <c r="X156" s="141"/>
      <c r="Y156" s="141"/>
      <c r="Z156" s="141"/>
      <c r="AA156" s="141"/>
      <c r="AB156" s="141"/>
      <c r="AC156" s="141"/>
      <c r="AD156" s="141"/>
      <c r="AE156" s="141"/>
    </row>
    <row r="157" spans="1:31" ht="12.75" customHeight="1" x14ac:dyDescent="0.2">
      <c r="A157" s="33"/>
      <c r="B157" s="141"/>
      <c r="C157" s="141"/>
      <c r="D157" s="141"/>
      <c r="E157" s="141"/>
      <c r="F157" s="141"/>
      <c r="G157" s="141"/>
      <c r="H157" s="141"/>
      <c r="I157" s="141"/>
      <c r="J157" s="141"/>
      <c r="K157" s="141"/>
      <c r="L157" s="141"/>
      <c r="M157" s="141"/>
      <c r="N157" s="141"/>
      <c r="O157" s="141"/>
      <c r="P157" s="141"/>
      <c r="R157" s="141"/>
      <c r="S157" s="141"/>
      <c r="T157" s="141"/>
      <c r="U157" s="141"/>
      <c r="V157" s="141"/>
      <c r="W157" s="141"/>
      <c r="X157" s="141"/>
      <c r="Y157" s="141"/>
      <c r="Z157" s="141"/>
      <c r="AA157" s="141"/>
      <c r="AB157" s="141"/>
      <c r="AC157" s="141"/>
      <c r="AD157" s="141"/>
      <c r="AE157" s="141"/>
    </row>
    <row r="158" spans="1:31" ht="12.75" customHeight="1" x14ac:dyDescent="0.2">
      <c r="A158" s="33"/>
      <c r="B158" s="141"/>
      <c r="C158" s="141"/>
      <c r="D158" s="141"/>
      <c r="E158" s="141"/>
      <c r="F158" s="141"/>
      <c r="G158" s="141"/>
      <c r="H158" s="141"/>
      <c r="I158" s="141"/>
      <c r="J158" s="141"/>
      <c r="K158" s="141"/>
      <c r="L158" s="141"/>
      <c r="M158" s="141"/>
      <c r="N158" s="141"/>
      <c r="O158" s="141"/>
      <c r="P158" s="141"/>
      <c r="R158" s="141"/>
      <c r="S158" s="141"/>
      <c r="T158" s="141"/>
      <c r="U158" s="141"/>
      <c r="V158" s="141"/>
      <c r="W158" s="141"/>
      <c r="X158" s="141"/>
      <c r="Y158" s="141"/>
      <c r="Z158" s="141"/>
      <c r="AA158" s="141"/>
      <c r="AB158" s="141"/>
      <c r="AC158" s="141"/>
      <c r="AD158" s="141"/>
      <c r="AE158" s="141"/>
    </row>
    <row r="159" spans="1:31" ht="12.75" customHeight="1" x14ac:dyDescent="0.2">
      <c r="A159" s="33"/>
      <c r="B159" s="141"/>
      <c r="C159" s="141"/>
      <c r="D159" s="141"/>
      <c r="E159" s="141"/>
      <c r="F159" s="141"/>
      <c r="G159" s="141"/>
      <c r="H159" s="141"/>
      <c r="I159" s="141"/>
      <c r="J159" s="141"/>
      <c r="K159" s="141"/>
      <c r="L159" s="141"/>
      <c r="M159" s="141"/>
      <c r="N159" s="141"/>
      <c r="O159" s="141"/>
      <c r="P159" s="141"/>
      <c r="R159" s="141"/>
      <c r="S159" s="141"/>
      <c r="T159" s="141"/>
      <c r="U159" s="141"/>
      <c r="V159" s="141"/>
      <c r="W159" s="141"/>
      <c r="X159" s="141"/>
      <c r="Y159" s="141"/>
      <c r="Z159" s="141"/>
      <c r="AA159" s="141"/>
      <c r="AB159" s="141"/>
      <c r="AC159" s="141"/>
      <c r="AD159" s="141"/>
      <c r="AE159" s="141"/>
    </row>
    <row r="160" spans="1:31" ht="12.75" customHeight="1" x14ac:dyDescent="0.2">
      <c r="A160" s="33"/>
      <c r="B160" s="141"/>
      <c r="C160" s="141"/>
      <c r="D160" s="141"/>
      <c r="E160" s="141"/>
      <c r="F160" s="141"/>
      <c r="G160" s="141"/>
      <c r="H160" s="141"/>
      <c r="I160" s="141"/>
      <c r="J160" s="141"/>
      <c r="K160" s="141"/>
      <c r="L160" s="141"/>
      <c r="M160" s="141"/>
      <c r="N160" s="141"/>
      <c r="O160" s="141"/>
      <c r="P160" s="141"/>
      <c r="R160" s="141"/>
      <c r="S160" s="141"/>
      <c r="T160" s="141"/>
      <c r="U160" s="141"/>
      <c r="V160" s="141"/>
      <c r="W160" s="141"/>
      <c r="X160" s="141"/>
      <c r="Y160" s="141"/>
      <c r="Z160" s="141"/>
      <c r="AA160" s="141"/>
      <c r="AB160" s="141"/>
      <c r="AC160" s="141"/>
      <c r="AD160" s="141"/>
      <c r="AE160" s="141"/>
    </row>
    <row r="161" spans="1:31" ht="12.75" customHeight="1" x14ac:dyDescent="0.2">
      <c r="A161" s="33"/>
      <c r="B161" s="141"/>
      <c r="C161" s="141"/>
      <c r="D161" s="141"/>
      <c r="E161" s="141"/>
      <c r="F161" s="141"/>
      <c r="G161" s="141"/>
      <c r="H161" s="141"/>
      <c r="I161" s="141"/>
      <c r="J161" s="141"/>
      <c r="K161" s="141"/>
      <c r="L161" s="141"/>
      <c r="M161" s="141"/>
      <c r="N161" s="141"/>
      <c r="O161" s="141"/>
      <c r="P161" s="141"/>
      <c r="R161" s="141"/>
      <c r="S161" s="141"/>
      <c r="T161" s="141"/>
      <c r="U161" s="141"/>
      <c r="V161" s="141"/>
      <c r="W161" s="141"/>
      <c r="X161" s="141"/>
      <c r="Y161" s="141"/>
      <c r="Z161" s="141"/>
      <c r="AA161" s="141"/>
      <c r="AB161" s="141"/>
      <c r="AC161" s="141"/>
      <c r="AD161" s="141"/>
      <c r="AE161" s="141"/>
    </row>
    <row r="162" spans="1:31" ht="12.75" customHeight="1" x14ac:dyDescent="0.2">
      <c r="A162" s="33"/>
      <c r="B162" s="141"/>
      <c r="C162" s="141"/>
      <c r="D162" s="141"/>
      <c r="E162" s="141"/>
      <c r="F162" s="141"/>
      <c r="G162" s="141"/>
      <c r="H162" s="141"/>
      <c r="I162" s="141"/>
      <c r="J162" s="141"/>
      <c r="K162" s="141"/>
      <c r="L162" s="141"/>
      <c r="M162" s="141"/>
      <c r="N162" s="141"/>
      <c r="O162" s="141"/>
      <c r="P162" s="141"/>
      <c r="R162" s="141"/>
      <c r="S162" s="141"/>
      <c r="T162" s="141"/>
      <c r="U162" s="141"/>
      <c r="V162" s="141"/>
      <c r="W162" s="141"/>
      <c r="X162" s="141"/>
      <c r="Y162" s="141"/>
      <c r="Z162" s="141"/>
      <c r="AA162" s="141"/>
      <c r="AB162" s="141"/>
      <c r="AC162" s="141"/>
      <c r="AD162" s="141"/>
      <c r="AE162" s="141"/>
    </row>
    <row r="163" spans="1:31" ht="12.75" customHeight="1" x14ac:dyDescent="0.2">
      <c r="A163" s="33"/>
      <c r="B163" s="141"/>
      <c r="C163" s="141"/>
      <c r="D163" s="141"/>
      <c r="E163" s="141"/>
      <c r="F163" s="141"/>
      <c r="G163" s="141"/>
      <c r="H163" s="141"/>
      <c r="I163" s="141"/>
      <c r="J163" s="141"/>
      <c r="K163" s="141"/>
      <c r="L163" s="141"/>
      <c r="M163" s="141"/>
      <c r="N163" s="141"/>
      <c r="O163" s="141"/>
      <c r="P163" s="141"/>
      <c r="R163" s="141"/>
      <c r="S163" s="141"/>
      <c r="T163" s="141"/>
      <c r="U163" s="141"/>
      <c r="V163" s="141"/>
      <c r="W163" s="141"/>
      <c r="X163" s="141"/>
      <c r="Y163" s="141"/>
      <c r="Z163" s="141"/>
      <c r="AA163" s="141"/>
      <c r="AB163" s="141"/>
      <c r="AC163" s="141"/>
      <c r="AD163" s="141"/>
      <c r="AE163" s="141"/>
    </row>
    <row r="164" spans="1:31" ht="12.75" customHeight="1" x14ac:dyDescent="0.2">
      <c r="A164" s="33"/>
      <c r="B164" s="141"/>
      <c r="C164" s="141"/>
      <c r="D164" s="141"/>
      <c r="E164" s="141"/>
      <c r="F164" s="141"/>
      <c r="G164" s="141"/>
      <c r="H164" s="141"/>
      <c r="I164" s="141"/>
      <c r="J164" s="141"/>
      <c r="K164" s="141"/>
      <c r="L164" s="141"/>
      <c r="M164" s="141"/>
      <c r="N164" s="141"/>
      <c r="O164" s="141"/>
      <c r="P164" s="141"/>
      <c r="R164" s="141"/>
      <c r="S164" s="141"/>
      <c r="T164" s="141"/>
      <c r="U164" s="141"/>
      <c r="V164" s="141"/>
      <c r="W164" s="141"/>
      <c r="X164" s="141"/>
      <c r="Y164" s="141"/>
      <c r="Z164" s="141"/>
      <c r="AA164" s="141"/>
      <c r="AB164" s="141"/>
      <c r="AC164" s="141"/>
      <c r="AD164" s="141"/>
      <c r="AE164" s="141"/>
    </row>
    <row r="165" spans="1:31" ht="12.75" customHeight="1" x14ac:dyDescent="0.2">
      <c r="A165" s="33"/>
      <c r="B165" s="141"/>
      <c r="C165" s="141"/>
      <c r="D165" s="141"/>
      <c r="E165" s="141"/>
      <c r="F165" s="141"/>
      <c r="G165" s="141"/>
      <c r="H165" s="141"/>
      <c r="I165" s="141"/>
      <c r="J165" s="141"/>
      <c r="K165" s="141"/>
      <c r="L165" s="141"/>
      <c r="M165" s="141"/>
      <c r="N165" s="141"/>
      <c r="O165" s="141"/>
      <c r="P165" s="141"/>
      <c r="R165" s="141"/>
      <c r="S165" s="141"/>
      <c r="T165" s="141"/>
      <c r="U165" s="141"/>
      <c r="V165" s="141"/>
      <c r="W165" s="141"/>
      <c r="X165" s="141"/>
      <c r="Y165" s="141"/>
      <c r="Z165" s="141"/>
      <c r="AA165" s="141"/>
      <c r="AB165" s="141"/>
      <c r="AC165" s="141"/>
      <c r="AD165" s="141"/>
      <c r="AE165" s="141"/>
    </row>
    <row r="166" spans="1:31" ht="12.75" customHeight="1" x14ac:dyDescent="0.2">
      <c r="A166" s="33"/>
      <c r="B166" s="141"/>
      <c r="C166" s="141"/>
      <c r="D166" s="141"/>
      <c r="E166" s="141"/>
      <c r="F166" s="141"/>
      <c r="G166" s="141"/>
      <c r="H166" s="141"/>
      <c r="I166" s="141"/>
      <c r="J166" s="141"/>
      <c r="K166" s="141"/>
      <c r="L166" s="141"/>
      <c r="M166" s="141"/>
      <c r="N166" s="141"/>
      <c r="O166" s="141"/>
      <c r="P166" s="141"/>
      <c r="R166" s="141"/>
      <c r="S166" s="141"/>
      <c r="T166" s="141"/>
      <c r="U166" s="141"/>
      <c r="V166" s="141"/>
      <c r="W166" s="141"/>
      <c r="X166" s="141"/>
      <c r="Y166" s="141"/>
      <c r="Z166" s="141"/>
      <c r="AA166" s="141"/>
      <c r="AB166" s="141"/>
      <c r="AC166" s="141"/>
      <c r="AD166" s="141"/>
      <c r="AE166" s="141"/>
    </row>
    <row r="167" spans="1:31" ht="12.75" customHeight="1" x14ac:dyDescent="0.2">
      <c r="A167" s="33"/>
      <c r="B167" s="141"/>
      <c r="C167" s="141"/>
      <c r="D167" s="141"/>
      <c r="E167" s="141"/>
      <c r="F167" s="141"/>
      <c r="G167" s="141"/>
      <c r="H167" s="141"/>
      <c r="I167" s="141"/>
      <c r="J167" s="141"/>
      <c r="K167" s="141"/>
      <c r="L167" s="141"/>
      <c r="M167" s="141"/>
      <c r="N167" s="141"/>
      <c r="O167" s="141"/>
      <c r="P167" s="141"/>
      <c r="R167" s="141"/>
      <c r="S167" s="141"/>
      <c r="T167" s="141"/>
      <c r="U167" s="141"/>
      <c r="V167" s="141"/>
      <c r="W167" s="141"/>
      <c r="X167" s="141"/>
      <c r="Y167" s="141"/>
      <c r="Z167" s="141"/>
      <c r="AA167" s="141"/>
      <c r="AB167" s="141"/>
      <c r="AC167" s="141"/>
      <c r="AD167" s="141"/>
      <c r="AE167" s="141"/>
    </row>
    <row r="168" spans="1:31" ht="12.75" customHeight="1" x14ac:dyDescent="0.2">
      <c r="A168" s="33"/>
      <c r="B168" s="141"/>
      <c r="C168" s="141"/>
      <c r="D168" s="141"/>
      <c r="E168" s="141"/>
      <c r="F168" s="141"/>
      <c r="G168" s="141"/>
      <c r="H168" s="141"/>
      <c r="I168" s="141"/>
      <c r="J168" s="141"/>
      <c r="K168" s="141"/>
      <c r="L168" s="141"/>
      <c r="M168" s="141"/>
      <c r="N168" s="141"/>
      <c r="O168" s="141"/>
      <c r="P168" s="141"/>
      <c r="R168" s="141"/>
      <c r="S168" s="141"/>
      <c r="T168" s="141"/>
      <c r="U168" s="141"/>
      <c r="V168" s="141"/>
      <c r="W168" s="141"/>
      <c r="X168" s="141"/>
      <c r="Y168" s="141"/>
      <c r="Z168" s="141"/>
      <c r="AA168" s="141"/>
      <c r="AB168" s="141"/>
      <c r="AC168" s="141"/>
      <c r="AD168" s="141"/>
      <c r="AE168" s="141"/>
    </row>
    <row r="169" spans="1:31" ht="12.75" customHeight="1" x14ac:dyDescent="0.2">
      <c r="A169" s="33"/>
      <c r="B169" s="141"/>
      <c r="C169" s="141"/>
      <c r="D169" s="141"/>
      <c r="E169" s="141"/>
      <c r="F169" s="141"/>
      <c r="G169" s="141"/>
      <c r="H169" s="141"/>
      <c r="I169" s="141"/>
      <c r="J169" s="141"/>
      <c r="K169" s="141"/>
      <c r="L169" s="141"/>
      <c r="M169" s="141"/>
      <c r="N169" s="141"/>
      <c r="O169" s="141"/>
      <c r="P169" s="141"/>
      <c r="R169" s="141"/>
      <c r="S169" s="141"/>
      <c r="T169" s="141"/>
      <c r="U169" s="141"/>
      <c r="V169" s="141"/>
      <c r="W169" s="141"/>
      <c r="X169" s="141"/>
      <c r="Y169" s="141"/>
      <c r="Z169" s="141"/>
      <c r="AA169" s="141"/>
      <c r="AB169" s="141"/>
      <c r="AC169" s="141"/>
      <c r="AD169" s="141"/>
      <c r="AE169" s="141"/>
    </row>
    <row r="170" spans="1:31" ht="12.75" customHeight="1" x14ac:dyDescent="0.2">
      <c r="A170" s="33"/>
      <c r="B170" s="141"/>
      <c r="C170" s="141"/>
      <c r="D170" s="141"/>
      <c r="E170" s="141"/>
      <c r="F170" s="141"/>
      <c r="G170" s="141"/>
      <c r="H170" s="141"/>
      <c r="I170" s="141"/>
      <c r="J170" s="141"/>
      <c r="K170" s="141"/>
      <c r="L170" s="141"/>
      <c r="M170" s="141"/>
      <c r="N170" s="141"/>
      <c r="O170" s="141"/>
      <c r="P170" s="141"/>
      <c r="R170" s="141"/>
      <c r="S170" s="141"/>
      <c r="T170" s="141"/>
      <c r="U170" s="141"/>
      <c r="V170" s="141"/>
      <c r="W170" s="141"/>
      <c r="X170" s="141"/>
      <c r="Y170" s="141"/>
      <c r="Z170" s="141"/>
      <c r="AA170" s="141"/>
      <c r="AB170" s="141"/>
      <c r="AC170" s="141"/>
      <c r="AD170" s="141"/>
      <c r="AE170" s="141"/>
    </row>
    <row r="171" spans="1:31" ht="12.75" customHeight="1" x14ac:dyDescent="0.2">
      <c r="A171" s="33"/>
      <c r="B171" s="141"/>
      <c r="C171" s="141"/>
      <c r="D171" s="141"/>
      <c r="E171" s="141"/>
      <c r="F171" s="141"/>
      <c r="G171" s="141"/>
      <c r="H171" s="141"/>
      <c r="I171" s="141"/>
      <c r="J171" s="141"/>
      <c r="K171" s="141"/>
      <c r="L171" s="141"/>
      <c r="M171" s="141"/>
      <c r="N171" s="141"/>
      <c r="O171" s="141"/>
      <c r="P171" s="141"/>
      <c r="R171" s="141"/>
      <c r="S171" s="141"/>
      <c r="T171" s="141"/>
      <c r="U171" s="141"/>
      <c r="V171" s="141"/>
      <c r="W171" s="141"/>
      <c r="X171" s="141"/>
      <c r="Y171" s="141"/>
      <c r="Z171" s="141"/>
      <c r="AA171" s="141"/>
      <c r="AB171" s="141"/>
      <c r="AC171" s="141"/>
      <c r="AD171" s="141"/>
      <c r="AE171" s="141"/>
    </row>
    <row r="172" spans="1:31" ht="12.75" customHeight="1" x14ac:dyDescent="0.2">
      <c r="A172" s="33"/>
      <c r="B172" s="141"/>
      <c r="C172" s="141"/>
      <c r="D172" s="141"/>
      <c r="E172" s="141"/>
      <c r="F172" s="141"/>
      <c r="G172" s="141"/>
      <c r="H172" s="141"/>
      <c r="I172" s="141"/>
      <c r="J172" s="141"/>
      <c r="K172" s="141"/>
      <c r="L172" s="141"/>
      <c r="M172" s="141"/>
      <c r="N172" s="141"/>
      <c r="O172" s="141"/>
      <c r="P172" s="141"/>
      <c r="R172" s="141"/>
      <c r="S172" s="141"/>
      <c r="T172" s="141"/>
      <c r="U172" s="141"/>
      <c r="V172" s="141"/>
      <c r="W172" s="141"/>
      <c r="X172" s="141"/>
      <c r="Y172" s="141"/>
      <c r="Z172" s="141"/>
      <c r="AA172" s="141"/>
      <c r="AB172" s="141"/>
      <c r="AC172" s="141"/>
      <c r="AD172" s="141"/>
      <c r="AE172" s="141"/>
    </row>
    <row r="173" spans="1:31" ht="12.75" customHeight="1" x14ac:dyDescent="0.2">
      <c r="A173" s="33"/>
      <c r="B173" s="141"/>
      <c r="C173" s="141"/>
      <c r="D173" s="141"/>
      <c r="E173" s="141"/>
      <c r="F173" s="141"/>
      <c r="G173" s="141"/>
      <c r="H173" s="141"/>
      <c r="I173" s="141"/>
      <c r="J173" s="141"/>
      <c r="K173" s="141"/>
      <c r="L173" s="141"/>
      <c r="M173" s="141"/>
      <c r="N173" s="141"/>
      <c r="O173" s="141"/>
      <c r="P173" s="141"/>
      <c r="R173" s="141"/>
      <c r="S173" s="141"/>
      <c r="T173" s="141"/>
      <c r="U173" s="141"/>
      <c r="V173" s="141"/>
      <c r="W173" s="141"/>
      <c r="X173" s="141"/>
      <c r="Y173" s="141"/>
      <c r="Z173" s="141"/>
      <c r="AA173" s="141"/>
      <c r="AB173" s="141"/>
      <c r="AC173" s="141"/>
      <c r="AD173" s="141"/>
      <c r="AE173" s="141"/>
    </row>
    <row r="174" spans="1:31" ht="12.75" customHeight="1" x14ac:dyDescent="0.2">
      <c r="A174" s="33"/>
      <c r="B174" s="141"/>
      <c r="C174" s="141"/>
      <c r="D174" s="141"/>
      <c r="E174" s="141"/>
      <c r="F174" s="141"/>
      <c r="G174" s="141"/>
      <c r="H174" s="141"/>
      <c r="I174" s="141"/>
      <c r="J174" s="141"/>
      <c r="K174" s="141"/>
      <c r="L174" s="141"/>
      <c r="M174" s="141"/>
      <c r="N174" s="141"/>
      <c r="O174" s="141"/>
      <c r="P174" s="141"/>
      <c r="R174" s="141"/>
      <c r="S174" s="141"/>
      <c r="T174" s="141"/>
      <c r="U174" s="141"/>
      <c r="V174" s="141"/>
      <c r="W174" s="141"/>
      <c r="X174" s="141"/>
      <c r="Y174" s="141"/>
      <c r="Z174" s="141"/>
      <c r="AA174" s="141"/>
      <c r="AB174" s="141"/>
      <c r="AC174" s="141"/>
      <c r="AD174" s="141"/>
      <c r="AE174" s="141"/>
    </row>
    <row r="175" spans="1:31" ht="12.75" customHeight="1" x14ac:dyDescent="0.2">
      <c r="A175" s="33"/>
      <c r="B175" s="141"/>
      <c r="C175" s="141"/>
      <c r="D175" s="141"/>
      <c r="E175" s="141"/>
      <c r="F175" s="141"/>
      <c r="G175" s="141"/>
      <c r="H175" s="141"/>
      <c r="I175" s="141"/>
      <c r="J175" s="141"/>
      <c r="K175" s="141"/>
      <c r="L175" s="141"/>
      <c r="M175" s="141"/>
      <c r="N175" s="141"/>
      <c r="O175" s="141"/>
      <c r="P175" s="141"/>
      <c r="R175" s="141"/>
      <c r="S175" s="141"/>
      <c r="T175" s="141"/>
      <c r="U175" s="141"/>
      <c r="V175" s="141"/>
      <c r="W175" s="141"/>
      <c r="X175" s="141"/>
      <c r="Y175" s="141"/>
      <c r="Z175" s="141"/>
      <c r="AA175" s="141"/>
      <c r="AB175" s="141"/>
      <c r="AC175" s="141"/>
      <c r="AD175" s="141"/>
      <c r="AE175" s="141"/>
    </row>
    <row r="176" spans="1:31" ht="12.75" customHeight="1" x14ac:dyDescent="0.2">
      <c r="A176" s="33"/>
      <c r="B176" s="141"/>
      <c r="C176" s="141"/>
      <c r="D176" s="141"/>
      <c r="E176" s="141"/>
      <c r="F176" s="141"/>
      <c r="G176" s="141"/>
      <c r="H176" s="141"/>
      <c r="I176" s="141"/>
      <c r="J176" s="141"/>
      <c r="K176" s="141"/>
      <c r="L176" s="141"/>
      <c r="M176" s="141"/>
      <c r="N176" s="141"/>
      <c r="O176" s="141"/>
      <c r="P176" s="141"/>
      <c r="R176" s="141"/>
      <c r="S176" s="141"/>
      <c r="T176" s="141"/>
      <c r="U176" s="141"/>
      <c r="V176" s="141"/>
      <c r="W176" s="141"/>
      <c r="X176" s="141"/>
      <c r="Y176" s="141"/>
      <c r="Z176" s="141"/>
      <c r="AA176" s="141"/>
      <c r="AB176" s="141"/>
      <c r="AC176" s="141"/>
      <c r="AD176" s="141"/>
      <c r="AE176" s="141"/>
    </row>
    <row r="177" spans="1:31" ht="12.75" customHeight="1" x14ac:dyDescent="0.2">
      <c r="A177" s="33"/>
      <c r="B177" s="141"/>
      <c r="C177" s="141"/>
      <c r="D177" s="141"/>
      <c r="E177" s="141"/>
      <c r="F177" s="141"/>
      <c r="G177" s="141"/>
      <c r="H177" s="141"/>
      <c r="I177" s="141"/>
      <c r="J177" s="141"/>
      <c r="K177" s="141"/>
      <c r="L177" s="141"/>
      <c r="M177" s="141"/>
      <c r="N177" s="141"/>
      <c r="O177" s="141"/>
      <c r="P177" s="141"/>
      <c r="R177" s="141"/>
      <c r="S177" s="141"/>
      <c r="T177" s="141"/>
      <c r="U177" s="141"/>
      <c r="V177" s="141"/>
      <c r="W177" s="141"/>
      <c r="X177" s="141"/>
      <c r="Y177" s="141"/>
      <c r="Z177" s="141"/>
      <c r="AA177" s="141"/>
      <c r="AB177" s="141"/>
      <c r="AC177" s="141"/>
      <c r="AD177" s="141"/>
      <c r="AE177" s="141"/>
    </row>
    <row r="178" spans="1:31" ht="12.75" customHeight="1" x14ac:dyDescent="0.2">
      <c r="A178" s="33"/>
      <c r="B178" s="141"/>
      <c r="C178" s="141"/>
      <c r="D178" s="141"/>
      <c r="E178" s="141"/>
      <c r="F178" s="141"/>
      <c r="G178" s="141"/>
      <c r="H178" s="141"/>
      <c r="I178" s="141"/>
      <c r="J178" s="141"/>
      <c r="K178" s="141"/>
      <c r="L178" s="141"/>
      <c r="M178" s="141"/>
      <c r="N178" s="141"/>
      <c r="O178" s="141"/>
      <c r="P178" s="141"/>
      <c r="R178" s="141"/>
      <c r="S178" s="141"/>
      <c r="T178" s="141"/>
      <c r="U178" s="141"/>
      <c r="V178" s="141"/>
      <c r="W178" s="141"/>
      <c r="X178" s="141"/>
      <c r="Y178" s="141"/>
      <c r="Z178" s="141"/>
      <c r="AA178" s="141"/>
      <c r="AB178" s="141"/>
      <c r="AC178" s="141"/>
      <c r="AD178" s="141"/>
      <c r="AE178" s="141"/>
    </row>
    <row r="179" spans="1:31" ht="12.75" customHeight="1" x14ac:dyDescent="0.2">
      <c r="A179" s="33"/>
      <c r="B179" s="141"/>
      <c r="C179" s="141"/>
      <c r="D179" s="141"/>
      <c r="E179" s="141"/>
      <c r="F179" s="141"/>
      <c r="G179" s="141"/>
      <c r="H179" s="141"/>
      <c r="I179" s="141"/>
      <c r="J179" s="141"/>
      <c r="K179" s="141"/>
      <c r="L179" s="141"/>
      <c r="M179" s="141"/>
      <c r="N179" s="141"/>
      <c r="O179" s="141"/>
      <c r="P179" s="141"/>
      <c r="R179" s="141"/>
      <c r="S179" s="141"/>
      <c r="T179" s="141"/>
      <c r="U179" s="141"/>
      <c r="V179" s="141"/>
      <c r="W179" s="141"/>
      <c r="X179" s="141"/>
      <c r="Y179" s="141"/>
      <c r="Z179" s="141"/>
      <c r="AA179" s="141"/>
      <c r="AB179" s="141"/>
      <c r="AC179" s="141"/>
      <c r="AD179" s="141"/>
      <c r="AE179" s="141"/>
    </row>
    <row r="180" spans="1:31" ht="12.75" customHeight="1" x14ac:dyDescent="0.2">
      <c r="A180" s="33"/>
      <c r="B180" s="141"/>
      <c r="C180" s="141"/>
      <c r="D180" s="141"/>
      <c r="E180" s="141"/>
      <c r="F180" s="141"/>
      <c r="G180" s="141"/>
      <c r="H180" s="141"/>
      <c r="I180" s="141"/>
      <c r="J180" s="141"/>
      <c r="K180" s="141"/>
      <c r="L180" s="141"/>
      <c r="M180" s="141"/>
      <c r="N180" s="141"/>
      <c r="O180" s="141"/>
      <c r="P180" s="141"/>
      <c r="R180" s="141"/>
      <c r="S180" s="141"/>
      <c r="T180" s="141"/>
      <c r="U180" s="141"/>
      <c r="V180" s="141"/>
      <c r="W180" s="141"/>
      <c r="X180" s="141"/>
      <c r="Y180" s="141"/>
      <c r="Z180" s="141"/>
      <c r="AA180" s="141"/>
      <c r="AB180" s="141"/>
      <c r="AC180" s="141"/>
      <c r="AD180" s="141"/>
      <c r="AE180" s="141"/>
    </row>
    <row r="181" spans="1:31" ht="12.75" customHeight="1" x14ac:dyDescent="0.2">
      <c r="A181" s="33"/>
      <c r="B181" s="141"/>
      <c r="C181" s="141"/>
      <c r="D181" s="141"/>
      <c r="E181" s="141"/>
      <c r="F181" s="141"/>
      <c r="G181" s="141"/>
      <c r="H181" s="141"/>
      <c r="I181" s="141"/>
      <c r="J181" s="141"/>
      <c r="K181" s="141"/>
      <c r="L181" s="141"/>
      <c r="M181" s="141"/>
      <c r="N181" s="141"/>
      <c r="O181" s="141"/>
      <c r="P181" s="141"/>
      <c r="R181" s="141"/>
      <c r="S181" s="141"/>
      <c r="T181" s="141"/>
      <c r="U181" s="141"/>
      <c r="V181" s="141"/>
      <c r="W181" s="141"/>
      <c r="X181" s="141"/>
      <c r="Y181" s="141"/>
      <c r="Z181" s="141"/>
      <c r="AA181" s="141"/>
      <c r="AB181" s="141"/>
      <c r="AC181" s="141"/>
      <c r="AD181" s="141"/>
      <c r="AE181" s="141"/>
    </row>
    <row r="182" spans="1:31" ht="12.75" customHeight="1" x14ac:dyDescent="0.2">
      <c r="A182" s="33"/>
      <c r="B182" s="141"/>
      <c r="C182" s="141"/>
      <c r="D182" s="141"/>
      <c r="E182" s="141"/>
      <c r="F182" s="141"/>
      <c r="G182" s="141"/>
      <c r="H182" s="141"/>
      <c r="I182" s="141"/>
      <c r="J182" s="141"/>
      <c r="K182" s="141"/>
      <c r="L182" s="141"/>
      <c r="M182" s="141"/>
      <c r="N182" s="141"/>
      <c r="O182" s="141"/>
      <c r="P182" s="141"/>
      <c r="R182" s="141"/>
      <c r="S182" s="141"/>
      <c r="T182" s="141"/>
      <c r="U182" s="141"/>
      <c r="V182" s="141"/>
      <c r="W182" s="141"/>
      <c r="X182" s="141"/>
      <c r="Y182" s="141"/>
      <c r="Z182" s="141"/>
      <c r="AA182" s="141"/>
      <c r="AB182" s="141"/>
      <c r="AC182" s="141"/>
      <c r="AD182" s="141"/>
      <c r="AE182" s="141"/>
    </row>
    <row r="183" spans="1:31" ht="12.75" customHeight="1" x14ac:dyDescent="0.2">
      <c r="A183" s="33"/>
      <c r="B183" s="141"/>
      <c r="C183" s="141"/>
      <c r="D183" s="141"/>
      <c r="E183" s="141"/>
      <c r="F183" s="141"/>
      <c r="G183" s="141"/>
      <c r="H183" s="141"/>
      <c r="I183" s="141"/>
      <c r="J183" s="141"/>
      <c r="K183" s="141"/>
      <c r="L183" s="141"/>
      <c r="M183" s="141"/>
      <c r="N183" s="141"/>
      <c r="O183" s="141"/>
      <c r="P183" s="141"/>
      <c r="R183" s="141"/>
      <c r="S183" s="141"/>
      <c r="T183" s="141"/>
      <c r="U183" s="141"/>
      <c r="V183" s="141"/>
      <c r="W183" s="141"/>
      <c r="X183" s="141"/>
      <c r="Y183" s="141"/>
      <c r="Z183" s="141"/>
      <c r="AA183" s="141"/>
      <c r="AB183" s="141"/>
      <c r="AC183" s="141"/>
      <c r="AD183" s="141"/>
      <c r="AE183" s="141"/>
    </row>
    <row r="184" spans="1:31" ht="12.75" customHeight="1" x14ac:dyDescent="0.2">
      <c r="A184" s="33"/>
      <c r="B184" s="141"/>
      <c r="C184" s="141"/>
      <c r="D184" s="141"/>
      <c r="E184" s="141"/>
      <c r="F184" s="141"/>
      <c r="G184" s="141"/>
      <c r="H184" s="141"/>
      <c r="I184" s="141"/>
      <c r="J184" s="141"/>
      <c r="K184" s="141"/>
      <c r="L184" s="141"/>
      <c r="M184" s="141"/>
      <c r="N184" s="141"/>
      <c r="O184" s="141"/>
      <c r="P184" s="141"/>
      <c r="R184" s="141"/>
      <c r="S184" s="141"/>
      <c r="T184" s="141"/>
      <c r="U184" s="141"/>
      <c r="V184" s="141"/>
      <c r="W184" s="141"/>
      <c r="X184" s="141"/>
      <c r="Y184" s="141"/>
      <c r="Z184" s="141"/>
      <c r="AA184" s="141"/>
      <c r="AB184" s="141"/>
      <c r="AC184" s="141"/>
      <c r="AD184" s="141"/>
      <c r="AE184" s="141"/>
    </row>
    <row r="185" spans="1:31" ht="12.75" customHeight="1" x14ac:dyDescent="0.2">
      <c r="A185" s="33"/>
      <c r="B185" s="141"/>
      <c r="C185" s="141"/>
      <c r="D185" s="141"/>
      <c r="E185" s="141"/>
      <c r="F185" s="141"/>
      <c r="G185" s="141"/>
      <c r="H185" s="141"/>
      <c r="I185" s="141"/>
      <c r="J185" s="141"/>
      <c r="K185" s="141"/>
      <c r="L185" s="141"/>
      <c r="M185" s="141"/>
      <c r="N185" s="141"/>
      <c r="O185" s="141"/>
      <c r="P185" s="141"/>
      <c r="R185" s="141"/>
      <c r="S185" s="141"/>
      <c r="T185" s="141"/>
      <c r="U185" s="141"/>
      <c r="V185" s="141"/>
      <c r="W185" s="141"/>
      <c r="X185" s="141"/>
      <c r="Y185" s="141"/>
      <c r="Z185" s="141"/>
      <c r="AA185" s="141"/>
      <c r="AB185" s="141"/>
      <c r="AC185" s="141"/>
      <c r="AD185" s="141"/>
      <c r="AE185" s="141"/>
    </row>
    <row r="186" spans="1:31" ht="12.75" customHeight="1" x14ac:dyDescent="0.2">
      <c r="A186" s="33"/>
      <c r="B186" s="141"/>
      <c r="C186" s="141"/>
      <c r="D186" s="141"/>
      <c r="E186" s="141"/>
      <c r="F186" s="141"/>
      <c r="G186" s="141"/>
      <c r="H186" s="141"/>
      <c r="I186" s="141"/>
      <c r="J186" s="141"/>
      <c r="K186" s="141"/>
      <c r="L186" s="141"/>
      <c r="M186" s="141"/>
      <c r="N186" s="141"/>
      <c r="O186" s="141"/>
      <c r="P186" s="141"/>
      <c r="R186" s="141"/>
      <c r="S186" s="141"/>
      <c r="T186" s="141"/>
      <c r="U186" s="141"/>
      <c r="V186" s="141"/>
      <c r="W186" s="141"/>
      <c r="X186" s="141"/>
      <c r="Y186" s="141"/>
      <c r="Z186" s="141"/>
      <c r="AA186" s="141"/>
      <c r="AB186" s="141"/>
      <c r="AC186" s="141"/>
      <c r="AD186" s="141"/>
      <c r="AE186" s="141"/>
    </row>
    <row r="187" spans="1:31" ht="12.75" customHeight="1" x14ac:dyDescent="0.2">
      <c r="A187" s="33"/>
      <c r="B187" s="141"/>
      <c r="C187" s="141"/>
      <c r="D187" s="141"/>
      <c r="E187" s="141"/>
      <c r="F187" s="141"/>
      <c r="G187" s="141"/>
      <c r="H187" s="141"/>
      <c r="I187" s="141"/>
      <c r="J187" s="141"/>
      <c r="K187" s="141"/>
      <c r="L187" s="141"/>
      <c r="M187" s="141"/>
      <c r="N187" s="141"/>
      <c r="O187" s="141"/>
      <c r="P187" s="141"/>
      <c r="R187" s="141"/>
      <c r="S187" s="141"/>
      <c r="T187" s="141"/>
      <c r="U187" s="141"/>
      <c r="V187" s="141"/>
      <c r="W187" s="141"/>
      <c r="X187" s="141"/>
      <c r="Y187" s="141"/>
      <c r="Z187" s="141"/>
      <c r="AA187" s="141"/>
      <c r="AB187" s="141"/>
      <c r="AC187" s="141"/>
      <c r="AD187" s="141"/>
      <c r="AE187" s="141"/>
    </row>
    <row r="188" spans="1:31" ht="12.75" customHeight="1" x14ac:dyDescent="0.2">
      <c r="A188" s="33"/>
      <c r="B188" s="141"/>
      <c r="C188" s="141"/>
      <c r="D188" s="141"/>
      <c r="E188" s="141"/>
      <c r="F188" s="141"/>
      <c r="G188" s="141"/>
      <c r="H188" s="141"/>
      <c r="I188" s="141"/>
      <c r="J188" s="141"/>
      <c r="K188" s="141"/>
      <c r="L188" s="141"/>
      <c r="M188" s="141"/>
      <c r="N188" s="141"/>
      <c r="O188" s="141"/>
      <c r="P188" s="141"/>
      <c r="R188" s="141"/>
      <c r="S188" s="141"/>
      <c r="T188" s="141"/>
      <c r="U188" s="141"/>
      <c r="V188" s="141"/>
      <c r="W188" s="141"/>
      <c r="X188" s="141"/>
      <c r="Y188" s="141"/>
      <c r="Z188" s="141"/>
      <c r="AA188" s="141"/>
      <c r="AB188" s="141"/>
      <c r="AC188" s="141"/>
      <c r="AD188" s="141"/>
      <c r="AE188" s="141"/>
    </row>
    <row r="189" spans="1:31" ht="12.75" customHeight="1" x14ac:dyDescent="0.2">
      <c r="A189" s="33"/>
      <c r="B189" s="141"/>
      <c r="C189" s="141"/>
      <c r="D189" s="141"/>
      <c r="E189" s="141"/>
      <c r="F189" s="141"/>
      <c r="G189" s="141"/>
      <c r="H189" s="141"/>
      <c r="I189" s="141"/>
      <c r="J189" s="141"/>
      <c r="K189" s="141"/>
      <c r="L189" s="141"/>
      <c r="M189" s="141"/>
      <c r="N189" s="141"/>
      <c r="O189" s="141"/>
      <c r="P189" s="141"/>
      <c r="R189" s="141"/>
      <c r="S189" s="141"/>
      <c r="T189" s="141"/>
      <c r="U189" s="141"/>
      <c r="V189" s="141"/>
      <c r="W189" s="141"/>
      <c r="X189" s="141"/>
      <c r="Y189" s="141"/>
      <c r="Z189" s="141"/>
      <c r="AA189" s="141"/>
      <c r="AB189" s="141"/>
      <c r="AC189" s="141"/>
      <c r="AD189" s="141"/>
      <c r="AE189" s="141"/>
    </row>
    <row r="190" spans="1:31" ht="12.75" customHeight="1" x14ac:dyDescent="0.2">
      <c r="A190" s="33"/>
      <c r="B190" s="141"/>
      <c r="C190" s="141"/>
      <c r="D190" s="141"/>
      <c r="E190" s="141"/>
      <c r="F190" s="141"/>
      <c r="G190" s="141"/>
      <c r="H190" s="141"/>
      <c r="I190" s="141"/>
      <c r="J190" s="141"/>
      <c r="K190" s="141"/>
      <c r="L190" s="141"/>
      <c r="M190" s="141"/>
      <c r="N190" s="141"/>
      <c r="O190" s="141"/>
      <c r="P190" s="141"/>
      <c r="R190" s="141"/>
      <c r="S190" s="141"/>
      <c r="T190" s="141"/>
      <c r="U190" s="141"/>
      <c r="V190" s="141"/>
      <c r="W190" s="141"/>
      <c r="X190" s="141"/>
      <c r="Y190" s="141"/>
      <c r="Z190" s="141"/>
      <c r="AA190" s="141"/>
      <c r="AB190" s="141"/>
      <c r="AC190" s="141"/>
      <c r="AD190" s="141"/>
      <c r="AE190" s="141"/>
    </row>
    <row r="191" spans="1:31" ht="12.75" customHeight="1" x14ac:dyDescent="0.2">
      <c r="A191" s="33"/>
      <c r="B191" s="141"/>
      <c r="C191" s="141"/>
      <c r="D191" s="141"/>
      <c r="E191" s="141"/>
      <c r="F191" s="141"/>
      <c r="G191" s="141"/>
      <c r="H191" s="141"/>
      <c r="I191" s="141"/>
      <c r="J191" s="141"/>
      <c r="K191" s="141"/>
      <c r="L191" s="141"/>
      <c r="M191" s="141"/>
      <c r="N191" s="141"/>
      <c r="O191" s="141"/>
      <c r="P191" s="141"/>
      <c r="R191" s="141"/>
      <c r="S191" s="141"/>
      <c r="T191" s="141"/>
      <c r="U191" s="141"/>
      <c r="V191" s="141"/>
      <c r="W191" s="141"/>
      <c r="X191" s="141"/>
      <c r="Y191" s="141"/>
      <c r="Z191" s="141"/>
      <c r="AA191" s="141"/>
      <c r="AB191" s="141"/>
      <c r="AC191" s="141"/>
      <c r="AD191" s="141"/>
      <c r="AE191" s="141"/>
    </row>
    <row r="192" spans="1:31" ht="12.75" customHeight="1" x14ac:dyDescent="0.2">
      <c r="A192" s="33"/>
      <c r="B192" s="141"/>
      <c r="C192" s="141"/>
      <c r="D192" s="141"/>
      <c r="E192" s="141"/>
      <c r="F192" s="141"/>
      <c r="G192" s="141"/>
      <c r="H192" s="141"/>
      <c r="I192" s="141"/>
      <c r="J192" s="141"/>
      <c r="K192" s="141"/>
      <c r="L192" s="141"/>
      <c r="M192" s="141"/>
      <c r="N192" s="141"/>
      <c r="O192" s="141"/>
      <c r="P192" s="141"/>
      <c r="R192" s="141"/>
      <c r="S192" s="141"/>
      <c r="T192" s="141"/>
      <c r="U192" s="141"/>
      <c r="V192" s="141"/>
      <c r="W192" s="141"/>
      <c r="X192" s="141"/>
      <c r="Y192" s="141"/>
      <c r="Z192" s="141"/>
      <c r="AA192" s="141"/>
      <c r="AB192" s="141"/>
      <c r="AC192" s="141"/>
      <c r="AD192" s="141"/>
      <c r="AE192" s="141"/>
    </row>
    <row r="193" spans="1:31" ht="12.75" customHeight="1" x14ac:dyDescent="0.2">
      <c r="A193" s="33"/>
      <c r="B193" s="141"/>
      <c r="C193" s="141"/>
      <c r="D193" s="141"/>
      <c r="E193" s="141"/>
      <c r="F193" s="141"/>
      <c r="G193" s="141"/>
      <c r="H193" s="141"/>
      <c r="I193" s="141"/>
      <c r="J193" s="141"/>
      <c r="K193" s="141"/>
      <c r="L193" s="141"/>
      <c r="M193" s="141"/>
      <c r="N193" s="141"/>
      <c r="O193" s="141"/>
      <c r="P193" s="141"/>
      <c r="R193" s="141"/>
      <c r="S193" s="141"/>
      <c r="T193" s="141"/>
      <c r="U193" s="141"/>
      <c r="V193" s="141"/>
      <c r="W193" s="141"/>
      <c r="X193" s="141"/>
      <c r="Y193" s="141"/>
      <c r="Z193" s="141"/>
      <c r="AA193" s="141"/>
      <c r="AB193" s="141"/>
      <c r="AC193" s="141"/>
      <c r="AD193" s="141"/>
      <c r="AE193" s="141"/>
    </row>
    <row r="194" spans="1:31" ht="12.75" customHeight="1" x14ac:dyDescent="0.2">
      <c r="A194" s="33"/>
      <c r="B194" s="141"/>
      <c r="C194" s="141"/>
      <c r="D194" s="141"/>
      <c r="E194" s="141"/>
      <c r="F194" s="141"/>
      <c r="G194" s="141"/>
      <c r="H194" s="141"/>
      <c r="I194" s="141"/>
      <c r="J194" s="141"/>
      <c r="K194" s="141"/>
      <c r="L194" s="141"/>
      <c r="M194" s="141"/>
      <c r="N194" s="141"/>
      <c r="O194" s="141"/>
      <c r="P194" s="141"/>
      <c r="R194" s="141"/>
      <c r="S194" s="141"/>
      <c r="T194" s="141"/>
      <c r="U194" s="141"/>
      <c r="V194" s="141"/>
      <c r="W194" s="141"/>
      <c r="X194" s="141"/>
      <c r="Y194" s="141"/>
      <c r="Z194" s="141"/>
      <c r="AA194" s="141"/>
      <c r="AB194" s="141"/>
      <c r="AC194" s="141"/>
      <c r="AD194" s="141"/>
      <c r="AE194" s="141"/>
    </row>
    <row r="195" spans="1:31" ht="12.75" customHeight="1" x14ac:dyDescent="0.2">
      <c r="A195" s="33"/>
      <c r="B195" s="141"/>
      <c r="C195" s="141"/>
      <c r="D195" s="141"/>
      <c r="E195" s="141"/>
      <c r="F195" s="141"/>
      <c r="G195" s="141"/>
      <c r="H195" s="141"/>
      <c r="I195" s="141"/>
      <c r="J195" s="141"/>
      <c r="K195" s="141"/>
      <c r="L195" s="141"/>
      <c r="M195" s="141"/>
      <c r="N195" s="141"/>
      <c r="O195" s="141"/>
      <c r="P195" s="141"/>
      <c r="R195" s="141"/>
      <c r="S195" s="141"/>
      <c r="T195" s="141"/>
      <c r="U195" s="141"/>
      <c r="V195" s="141"/>
      <c r="W195" s="141"/>
      <c r="X195" s="141"/>
      <c r="Y195" s="141"/>
      <c r="Z195" s="141"/>
      <c r="AA195" s="141"/>
      <c r="AB195" s="141"/>
      <c r="AC195" s="141"/>
      <c r="AD195" s="141"/>
      <c r="AE195" s="141"/>
    </row>
    <row r="196" spans="1:31" ht="12.75" customHeight="1" x14ac:dyDescent="0.2">
      <c r="A196" s="33"/>
      <c r="B196" s="141"/>
      <c r="C196" s="141"/>
      <c r="D196" s="141"/>
      <c r="E196" s="141"/>
      <c r="F196" s="141"/>
      <c r="G196" s="141"/>
      <c r="H196" s="141"/>
      <c r="I196" s="141"/>
      <c r="J196" s="141"/>
      <c r="K196" s="141"/>
      <c r="L196" s="141"/>
      <c r="M196" s="141"/>
      <c r="N196" s="141"/>
      <c r="O196" s="141"/>
      <c r="P196" s="141"/>
      <c r="R196" s="141"/>
      <c r="S196" s="141"/>
      <c r="T196" s="141"/>
      <c r="U196" s="141"/>
      <c r="V196" s="141"/>
      <c r="W196" s="141"/>
      <c r="X196" s="141"/>
      <c r="Y196" s="141"/>
      <c r="Z196" s="141"/>
      <c r="AA196" s="141"/>
      <c r="AB196" s="141"/>
      <c r="AC196" s="141"/>
      <c r="AD196" s="141"/>
      <c r="AE196" s="141"/>
    </row>
    <row r="197" spans="1:31" ht="12.75" customHeight="1" x14ac:dyDescent="0.2">
      <c r="A197" s="33"/>
      <c r="B197" s="141"/>
      <c r="C197" s="141"/>
      <c r="D197" s="141"/>
      <c r="E197" s="141"/>
      <c r="F197" s="141"/>
      <c r="G197" s="141"/>
      <c r="H197" s="141"/>
      <c r="I197" s="141"/>
      <c r="J197" s="141"/>
      <c r="K197" s="141"/>
      <c r="L197" s="141"/>
      <c r="M197" s="141"/>
      <c r="N197" s="141"/>
      <c r="O197" s="141"/>
      <c r="P197" s="141"/>
      <c r="R197" s="141"/>
      <c r="S197" s="141"/>
      <c r="T197" s="141"/>
      <c r="U197" s="141"/>
      <c r="V197" s="141"/>
      <c r="W197" s="141"/>
      <c r="X197" s="141"/>
      <c r="Y197" s="141"/>
      <c r="Z197" s="141"/>
      <c r="AA197" s="141"/>
      <c r="AB197" s="141"/>
      <c r="AC197" s="141"/>
      <c r="AD197" s="141"/>
      <c r="AE197" s="141"/>
    </row>
    <row r="198" spans="1:31" ht="12.75" customHeight="1" x14ac:dyDescent="0.2">
      <c r="A198" s="33"/>
      <c r="B198" s="141"/>
      <c r="C198" s="141"/>
      <c r="D198" s="141"/>
      <c r="E198" s="141"/>
      <c r="F198" s="141"/>
      <c r="G198" s="141"/>
      <c r="H198" s="141"/>
      <c r="I198" s="141"/>
      <c r="J198" s="141"/>
      <c r="K198" s="141"/>
      <c r="L198" s="141"/>
      <c r="M198" s="141"/>
      <c r="N198" s="141"/>
      <c r="O198" s="141"/>
      <c r="P198" s="141"/>
      <c r="R198" s="141"/>
      <c r="S198" s="141"/>
      <c r="T198" s="141"/>
      <c r="U198" s="141"/>
      <c r="V198" s="141"/>
      <c r="W198" s="141"/>
      <c r="X198" s="141"/>
      <c r="Y198" s="141"/>
      <c r="Z198" s="141"/>
      <c r="AA198" s="141"/>
      <c r="AB198" s="141"/>
      <c r="AC198" s="141"/>
      <c r="AD198" s="141"/>
      <c r="AE198" s="141"/>
    </row>
    <row r="199" spans="1:31" ht="12.75" customHeight="1" x14ac:dyDescent="0.2">
      <c r="A199" s="33"/>
      <c r="B199" s="141"/>
      <c r="C199" s="141"/>
      <c r="D199" s="141"/>
      <c r="E199" s="141"/>
      <c r="F199" s="141"/>
      <c r="G199" s="141"/>
      <c r="H199" s="141"/>
      <c r="I199" s="141"/>
      <c r="J199" s="141"/>
      <c r="K199" s="141"/>
      <c r="L199" s="141"/>
      <c r="M199" s="141"/>
      <c r="N199" s="141"/>
      <c r="O199" s="141"/>
      <c r="P199" s="141"/>
      <c r="R199" s="141"/>
      <c r="S199" s="141"/>
      <c r="T199" s="141"/>
      <c r="U199" s="141"/>
      <c r="V199" s="141"/>
      <c r="W199" s="141"/>
      <c r="X199" s="141"/>
      <c r="Y199" s="141"/>
      <c r="Z199" s="141"/>
      <c r="AA199" s="141"/>
      <c r="AB199" s="141"/>
      <c r="AC199" s="141"/>
      <c r="AD199" s="141"/>
      <c r="AE199" s="141"/>
    </row>
    <row r="200" spans="1:31" ht="12.75" customHeight="1" x14ac:dyDescent="0.2">
      <c r="A200" s="33"/>
      <c r="B200" s="141"/>
      <c r="C200" s="141"/>
      <c r="D200" s="141"/>
      <c r="E200" s="141"/>
      <c r="F200" s="141"/>
      <c r="G200" s="141"/>
      <c r="H200" s="141"/>
      <c r="I200" s="141"/>
      <c r="J200" s="141"/>
      <c r="K200" s="141"/>
      <c r="L200" s="141"/>
      <c r="M200" s="141"/>
      <c r="N200" s="141"/>
      <c r="O200" s="141"/>
      <c r="P200" s="141"/>
      <c r="R200" s="141"/>
      <c r="S200" s="141"/>
      <c r="T200" s="141"/>
      <c r="U200" s="141"/>
      <c r="V200" s="141"/>
      <c r="W200" s="141"/>
      <c r="X200" s="141"/>
      <c r="Y200" s="141"/>
      <c r="Z200" s="141"/>
      <c r="AA200" s="141"/>
      <c r="AB200" s="141"/>
      <c r="AC200" s="141"/>
      <c r="AD200" s="141"/>
      <c r="AE200" s="141"/>
    </row>
    <row r="201" spans="1:31" ht="12.75" customHeight="1" x14ac:dyDescent="0.2">
      <c r="A201" s="33"/>
      <c r="B201" s="141"/>
      <c r="C201" s="141"/>
      <c r="D201" s="141"/>
      <c r="E201" s="141"/>
      <c r="F201" s="141"/>
      <c r="G201" s="141"/>
      <c r="H201" s="141"/>
      <c r="I201" s="141"/>
      <c r="J201" s="141"/>
      <c r="K201" s="141"/>
      <c r="L201" s="141"/>
      <c r="M201" s="141"/>
      <c r="N201" s="141"/>
      <c r="O201" s="141"/>
      <c r="P201" s="141"/>
      <c r="R201" s="141"/>
      <c r="S201" s="141"/>
      <c r="T201" s="141"/>
      <c r="U201" s="141"/>
      <c r="V201" s="141"/>
      <c r="W201" s="141"/>
      <c r="X201" s="141"/>
      <c r="Y201" s="141"/>
      <c r="Z201" s="141"/>
      <c r="AA201" s="141"/>
      <c r="AB201" s="141"/>
      <c r="AC201" s="141"/>
      <c r="AD201" s="141"/>
      <c r="AE201" s="141"/>
    </row>
    <row r="202" spans="1:31" ht="12.75" customHeight="1" x14ac:dyDescent="0.2">
      <c r="A202" s="33"/>
      <c r="B202" s="141"/>
      <c r="C202" s="141"/>
      <c r="D202" s="141"/>
      <c r="E202" s="141"/>
      <c r="F202" s="141"/>
      <c r="G202" s="141"/>
      <c r="H202" s="141"/>
      <c r="I202" s="141"/>
      <c r="J202" s="141"/>
      <c r="K202" s="141"/>
      <c r="L202" s="141"/>
      <c r="M202" s="141"/>
      <c r="N202" s="141"/>
      <c r="O202" s="141"/>
      <c r="P202" s="141"/>
      <c r="R202" s="141"/>
      <c r="S202" s="141"/>
      <c r="T202" s="141"/>
      <c r="U202" s="141"/>
      <c r="V202" s="141"/>
      <c r="W202" s="141"/>
      <c r="X202" s="141"/>
      <c r="Y202" s="141"/>
      <c r="Z202" s="141"/>
      <c r="AA202" s="141"/>
      <c r="AB202" s="141"/>
      <c r="AC202" s="141"/>
      <c r="AD202" s="141"/>
      <c r="AE202" s="141"/>
    </row>
    <row r="203" spans="1:31" ht="12.75" customHeight="1" x14ac:dyDescent="0.2">
      <c r="A203" s="33"/>
      <c r="B203" s="141"/>
      <c r="C203" s="141"/>
      <c r="D203" s="141"/>
      <c r="E203" s="141"/>
      <c r="F203" s="141"/>
      <c r="G203" s="141"/>
      <c r="H203" s="141"/>
      <c r="I203" s="141"/>
      <c r="J203" s="141"/>
      <c r="K203" s="141"/>
      <c r="L203" s="141"/>
      <c r="M203" s="141"/>
      <c r="N203" s="141"/>
      <c r="O203" s="141"/>
      <c r="P203" s="141"/>
      <c r="R203" s="141"/>
      <c r="S203" s="141"/>
      <c r="T203" s="141"/>
      <c r="U203" s="141"/>
      <c r="V203" s="141"/>
      <c r="W203" s="141"/>
      <c r="X203" s="141"/>
      <c r="Y203" s="141"/>
      <c r="Z203" s="141"/>
      <c r="AA203" s="141"/>
      <c r="AB203" s="141"/>
      <c r="AC203" s="141"/>
      <c r="AD203" s="141"/>
      <c r="AE203" s="141"/>
    </row>
    <row r="204" spans="1:31" ht="12.75" customHeight="1" x14ac:dyDescent="0.2">
      <c r="A204" s="33"/>
      <c r="B204" s="141"/>
      <c r="C204" s="141"/>
      <c r="D204" s="141"/>
      <c r="E204" s="141"/>
      <c r="F204" s="141"/>
      <c r="G204" s="141"/>
      <c r="H204" s="141"/>
      <c r="I204" s="141"/>
      <c r="J204" s="141"/>
      <c r="K204" s="141"/>
      <c r="L204" s="141"/>
      <c r="M204" s="141"/>
      <c r="N204" s="141"/>
      <c r="O204" s="141"/>
      <c r="P204" s="141"/>
      <c r="R204" s="141"/>
      <c r="S204" s="141"/>
      <c r="T204" s="141"/>
      <c r="U204" s="141"/>
      <c r="V204" s="141"/>
      <c r="W204" s="141"/>
      <c r="X204" s="141"/>
      <c r="Y204" s="141"/>
      <c r="Z204" s="141"/>
      <c r="AA204" s="141"/>
      <c r="AB204" s="141"/>
      <c r="AC204" s="141"/>
      <c r="AD204" s="141"/>
      <c r="AE204" s="141"/>
    </row>
    <row r="205" spans="1:31" ht="12.75" customHeight="1" x14ac:dyDescent="0.2">
      <c r="A205" s="33"/>
      <c r="B205" s="141"/>
      <c r="C205" s="141"/>
      <c r="D205" s="141"/>
      <c r="E205" s="141"/>
      <c r="F205" s="141"/>
      <c r="G205" s="141"/>
      <c r="H205" s="141"/>
      <c r="I205" s="141"/>
      <c r="J205" s="141"/>
      <c r="K205" s="141"/>
      <c r="L205" s="141"/>
      <c r="M205" s="141"/>
      <c r="N205" s="141"/>
      <c r="O205" s="141"/>
      <c r="P205" s="141"/>
      <c r="R205" s="141"/>
      <c r="S205" s="141"/>
      <c r="T205" s="141"/>
      <c r="U205" s="141"/>
      <c r="V205" s="141"/>
      <c r="W205" s="141"/>
      <c r="X205" s="141"/>
      <c r="Y205" s="141"/>
      <c r="Z205" s="141"/>
      <c r="AA205" s="141"/>
      <c r="AB205" s="141"/>
      <c r="AC205" s="141"/>
      <c r="AD205" s="141"/>
      <c r="AE205" s="141"/>
    </row>
    <row r="206" spans="1:31" ht="12.75" customHeight="1" x14ac:dyDescent="0.2">
      <c r="A206" s="33"/>
      <c r="B206" s="141"/>
      <c r="C206" s="141"/>
      <c r="D206" s="141"/>
      <c r="E206" s="141"/>
      <c r="F206" s="141"/>
      <c r="G206" s="141"/>
      <c r="H206" s="141"/>
      <c r="I206" s="141"/>
      <c r="J206" s="141"/>
      <c r="K206" s="141"/>
      <c r="L206" s="141"/>
      <c r="M206" s="141"/>
      <c r="N206" s="141"/>
      <c r="O206" s="141"/>
      <c r="P206" s="141"/>
      <c r="R206" s="141"/>
      <c r="S206" s="141"/>
      <c r="T206" s="141"/>
      <c r="U206" s="141"/>
      <c r="V206" s="141"/>
      <c r="W206" s="141"/>
      <c r="X206" s="141"/>
      <c r="Y206" s="141"/>
      <c r="Z206" s="141"/>
      <c r="AA206" s="141"/>
      <c r="AB206" s="141"/>
      <c r="AC206" s="141"/>
      <c r="AD206" s="141"/>
      <c r="AE206" s="141"/>
    </row>
    <row r="207" spans="1:31" ht="12.75" customHeight="1" x14ac:dyDescent="0.2">
      <c r="A207" s="33"/>
      <c r="B207" s="141"/>
      <c r="C207" s="141"/>
      <c r="D207" s="141"/>
      <c r="E207" s="141"/>
      <c r="F207" s="141"/>
      <c r="G207" s="141"/>
      <c r="H207" s="141"/>
      <c r="I207" s="141"/>
      <c r="J207" s="141"/>
      <c r="K207" s="141"/>
      <c r="L207" s="141"/>
      <c r="M207" s="141"/>
      <c r="N207" s="141"/>
      <c r="O207" s="141"/>
      <c r="P207" s="141"/>
      <c r="R207" s="141"/>
      <c r="S207" s="141"/>
      <c r="T207" s="141"/>
      <c r="U207" s="141"/>
      <c r="V207" s="141"/>
      <c r="W207" s="141"/>
      <c r="X207" s="141"/>
      <c r="Y207" s="141"/>
      <c r="Z207" s="141"/>
      <c r="AA207" s="141"/>
      <c r="AB207" s="141"/>
      <c r="AC207" s="141"/>
      <c r="AD207" s="141"/>
      <c r="AE207" s="141"/>
    </row>
    <row r="208" spans="1:31" ht="12.75" customHeight="1" x14ac:dyDescent="0.2">
      <c r="A208" s="33"/>
      <c r="B208" s="141"/>
      <c r="C208" s="141"/>
      <c r="D208" s="141"/>
      <c r="E208" s="141"/>
      <c r="F208" s="141"/>
      <c r="G208" s="141"/>
      <c r="H208" s="141"/>
      <c r="I208" s="141"/>
      <c r="J208" s="141"/>
      <c r="K208" s="141"/>
      <c r="L208" s="141"/>
      <c r="M208" s="141"/>
      <c r="N208" s="141"/>
      <c r="O208" s="141"/>
      <c r="P208" s="141"/>
      <c r="R208" s="141"/>
      <c r="S208" s="141"/>
      <c r="T208" s="141"/>
      <c r="U208" s="141"/>
      <c r="V208" s="141"/>
      <c r="W208" s="141"/>
      <c r="X208" s="141"/>
      <c r="Y208" s="141"/>
      <c r="Z208" s="141"/>
      <c r="AA208" s="141"/>
      <c r="AB208" s="141"/>
      <c r="AC208" s="141"/>
      <c r="AD208" s="141"/>
      <c r="AE208" s="141"/>
    </row>
    <row r="209" spans="1:31" ht="12.75" customHeight="1" x14ac:dyDescent="0.2">
      <c r="A209" s="33"/>
      <c r="B209" s="141"/>
      <c r="C209" s="141"/>
      <c r="D209" s="141"/>
      <c r="E209" s="141"/>
      <c r="F209" s="141"/>
      <c r="G209" s="141"/>
      <c r="H209" s="141"/>
      <c r="I209" s="141"/>
      <c r="J209" s="141"/>
      <c r="K209" s="141"/>
      <c r="L209" s="141"/>
      <c r="M209" s="141"/>
      <c r="N209" s="141"/>
      <c r="O209" s="141"/>
      <c r="P209" s="141"/>
      <c r="R209" s="141"/>
      <c r="S209" s="141"/>
      <c r="T209" s="141"/>
      <c r="U209" s="141"/>
      <c r="V209" s="141"/>
      <c r="W209" s="141"/>
      <c r="X209" s="141"/>
      <c r="Y209" s="141"/>
      <c r="Z209" s="141"/>
      <c r="AA209" s="141"/>
      <c r="AB209" s="141"/>
      <c r="AC209" s="141"/>
      <c r="AD209" s="141"/>
      <c r="AE209" s="141"/>
    </row>
    <row r="210" spans="1:31" ht="12.75" customHeight="1" x14ac:dyDescent="0.2">
      <c r="A210" s="33"/>
      <c r="B210" s="141"/>
      <c r="C210" s="141"/>
      <c r="D210" s="141"/>
      <c r="E210" s="141"/>
      <c r="F210" s="141"/>
      <c r="G210" s="141"/>
      <c r="H210" s="141"/>
      <c r="I210" s="141"/>
      <c r="J210" s="141"/>
      <c r="K210" s="141"/>
      <c r="L210" s="141"/>
      <c r="M210" s="141"/>
      <c r="N210" s="141"/>
      <c r="O210" s="141"/>
      <c r="P210" s="141"/>
      <c r="R210" s="141"/>
      <c r="S210" s="141"/>
      <c r="T210" s="141"/>
      <c r="U210" s="141"/>
      <c r="V210" s="141"/>
      <c r="W210" s="141"/>
      <c r="X210" s="141"/>
      <c r="Y210" s="141"/>
      <c r="Z210" s="141"/>
      <c r="AA210" s="141"/>
      <c r="AB210" s="141"/>
      <c r="AC210" s="141"/>
      <c r="AD210" s="141"/>
      <c r="AE210" s="141"/>
    </row>
    <row r="211" spans="1:31" ht="12.75" customHeight="1" x14ac:dyDescent="0.2">
      <c r="A211" s="33"/>
      <c r="B211" s="141"/>
      <c r="C211" s="141"/>
      <c r="D211" s="141"/>
      <c r="E211" s="141"/>
      <c r="F211" s="141"/>
      <c r="G211" s="141"/>
      <c r="H211" s="141"/>
      <c r="I211" s="141"/>
      <c r="J211" s="141"/>
      <c r="K211" s="141"/>
      <c r="L211" s="141"/>
      <c r="M211" s="141"/>
      <c r="N211" s="141"/>
      <c r="O211" s="141"/>
      <c r="P211" s="141"/>
      <c r="R211" s="141"/>
      <c r="S211" s="141"/>
      <c r="T211" s="141"/>
      <c r="U211" s="141"/>
      <c r="V211" s="141"/>
      <c r="W211" s="141"/>
      <c r="X211" s="141"/>
      <c r="Y211" s="141"/>
      <c r="Z211" s="141"/>
      <c r="AA211" s="141"/>
      <c r="AB211" s="141"/>
      <c r="AC211" s="141"/>
      <c r="AD211" s="141"/>
      <c r="AE211" s="141"/>
    </row>
    <row r="212" spans="1:31" ht="12.75" customHeight="1" x14ac:dyDescent="0.2">
      <c r="A212" s="33"/>
      <c r="B212" s="141"/>
      <c r="C212" s="141"/>
      <c r="D212" s="141"/>
      <c r="E212" s="141"/>
      <c r="F212" s="141"/>
      <c r="G212" s="141"/>
      <c r="H212" s="141"/>
      <c r="I212" s="141"/>
      <c r="J212" s="141"/>
      <c r="K212" s="141"/>
      <c r="L212" s="141"/>
      <c r="M212" s="141"/>
      <c r="N212" s="141"/>
      <c r="O212" s="141"/>
      <c r="P212" s="141"/>
      <c r="R212" s="141"/>
      <c r="S212" s="141"/>
      <c r="T212" s="141"/>
      <c r="U212" s="141"/>
      <c r="V212" s="141"/>
      <c r="W212" s="141"/>
      <c r="X212" s="141"/>
      <c r="Y212" s="141"/>
      <c r="Z212" s="141"/>
      <c r="AA212" s="141"/>
      <c r="AB212" s="141"/>
      <c r="AC212" s="141"/>
      <c r="AD212" s="141"/>
      <c r="AE212" s="141"/>
    </row>
    <row r="213" spans="1:31" ht="12.75" customHeight="1" x14ac:dyDescent="0.2">
      <c r="A213" s="33"/>
      <c r="B213" s="141"/>
      <c r="C213" s="141"/>
      <c r="D213" s="141"/>
      <c r="E213" s="141"/>
      <c r="F213" s="141"/>
      <c r="G213" s="141"/>
      <c r="H213" s="141"/>
      <c r="I213" s="141"/>
      <c r="J213" s="141"/>
      <c r="K213" s="141"/>
      <c r="L213" s="141"/>
      <c r="M213" s="141"/>
      <c r="N213" s="141"/>
      <c r="O213" s="141"/>
      <c r="P213" s="141"/>
      <c r="R213" s="141"/>
      <c r="S213" s="141"/>
      <c r="T213" s="141"/>
      <c r="U213" s="141"/>
      <c r="V213" s="141"/>
      <c r="W213" s="141"/>
      <c r="X213" s="141"/>
      <c r="Y213" s="141"/>
      <c r="Z213" s="141"/>
      <c r="AA213" s="141"/>
      <c r="AB213" s="141"/>
      <c r="AC213" s="141"/>
      <c r="AD213" s="141"/>
      <c r="AE213" s="141"/>
    </row>
    <row r="214" spans="1:31" ht="12.75" customHeight="1" x14ac:dyDescent="0.2">
      <c r="A214" s="33"/>
      <c r="B214" s="141"/>
      <c r="C214" s="141"/>
      <c r="D214" s="141"/>
      <c r="E214" s="141"/>
      <c r="F214" s="141"/>
      <c r="G214" s="141"/>
      <c r="H214" s="141"/>
      <c r="I214" s="141"/>
      <c r="J214" s="141"/>
      <c r="K214" s="141"/>
      <c r="L214" s="141"/>
      <c r="M214" s="141"/>
      <c r="N214" s="141"/>
      <c r="O214" s="141"/>
      <c r="P214" s="141"/>
      <c r="R214" s="141"/>
      <c r="S214" s="141"/>
      <c r="T214" s="141"/>
      <c r="U214" s="141"/>
      <c r="V214" s="141"/>
      <c r="W214" s="141"/>
      <c r="X214" s="141"/>
      <c r="Y214" s="141"/>
      <c r="Z214" s="141"/>
      <c r="AA214" s="141"/>
      <c r="AB214" s="141"/>
      <c r="AC214" s="141"/>
      <c r="AD214" s="141"/>
      <c r="AE214" s="141"/>
    </row>
    <row r="215" spans="1:31" ht="12.75" customHeight="1" x14ac:dyDescent="0.2">
      <c r="A215" s="33"/>
      <c r="B215" s="141"/>
      <c r="C215" s="141"/>
      <c r="D215" s="141"/>
      <c r="E215" s="141"/>
      <c r="F215" s="141"/>
      <c r="G215" s="141"/>
      <c r="H215" s="141"/>
      <c r="I215" s="141"/>
      <c r="J215" s="141"/>
      <c r="K215" s="141"/>
      <c r="L215" s="141"/>
      <c r="M215" s="141"/>
      <c r="N215" s="141"/>
      <c r="O215" s="141"/>
      <c r="P215" s="141"/>
      <c r="R215" s="141"/>
      <c r="S215" s="141"/>
      <c r="T215" s="141"/>
      <c r="U215" s="141"/>
      <c r="V215" s="141"/>
      <c r="W215" s="141"/>
      <c r="X215" s="141"/>
      <c r="Y215" s="141"/>
      <c r="Z215" s="141"/>
      <c r="AA215" s="141"/>
      <c r="AB215" s="141"/>
      <c r="AC215" s="141"/>
      <c r="AD215" s="141"/>
      <c r="AE215" s="141"/>
    </row>
    <row r="216" spans="1:31" ht="12.75" customHeight="1" x14ac:dyDescent="0.2">
      <c r="A216" s="33"/>
      <c r="B216" s="141"/>
      <c r="C216" s="141"/>
      <c r="D216" s="141"/>
      <c r="E216" s="141"/>
      <c r="F216" s="141"/>
      <c r="G216" s="141"/>
      <c r="H216" s="141"/>
      <c r="I216" s="141"/>
      <c r="J216" s="141"/>
      <c r="K216" s="141"/>
      <c r="L216" s="141"/>
      <c r="M216" s="141"/>
      <c r="N216" s="141"/>
      <c r="O216" s="141"/>
      <c r="P216" s="141"/>
      <c r="R216" s="141"/>
      <c r="S216" s="141"/>
      <c r="T216" s="141"/>
      <c r="U216" s="141"/>
      <c r="V216" s="141"/>
      <c r="W216" s="141"/>
      <c r="X216" s="141"/>
      <c r="Y216" s="141"/>
      <c r="Z216" s="141"/>
      <c r="AA216" s="141"/>
      <c r="AB216" s="141"/>
      <c r="AC216" s="141"/>
      <c r="AD216" s="141"/>
      <c r="AE216" s="141"/>
    </row>
    <row r="217" spans="1:31" ht="12.75" customHeight="1" x14ac:dyDescent="0.2">
      <c r="A217" s="33"/>
      <c r="B217" s="141"/>
      <c r="C217" s="141"/>
      <c r="D217" s="141"/>
      <c r="E217" s="141"/>
      <c r="F217" s="141"/>
      <c r="G217" s="141"/>
      <c r="H217" s="141"/>
      <c r="I217" s="141"/>
      <c r="J217" s="141"/>
      <c r="K217" s="141"/>
      <c r="L217" s="141"/>
      <c r="M217" s="141"/>
      <c r="N217" s="141"/>
      <c r="O217" s="141"/>
      <c r="P217" s="141"/>
      <c r="R217" s="141"/>
      <c r="S217" s="141"/>
      <c r="T217" s="141"/>
      <c r="U217" s="141"/>
      <c r="V217" s="141"/>
      <c r="W217" s="141"/>
      <c r="X217" s="141"/>
      <c r="Y217" s="141"/>
      <c r="Z217" s="141"/>
      <c r="AA217" s="141"/>
      <c r="AB217" s="141"/>
      <c r="AC217" s="141"/>
      <c r="AD217" s="141"/>
      <c r="AE217" s="141"/>
    </row>
    <row r="218" spans="1:31" ht="12.75" customHeight="1" x14ac:dyDescent="0.2">
      <c r="A218" s="33"/>
      <c r="B218" s="141"/>
      <c r="C218" s="141"/>
      <c r="D218" s="141"/>
      <c r="E218" s="141"/>
      <c r="F218" s="141"/>
      <c r="G218" s="141"/>
      <c r="H218" s="141"/>
      <c r="I218" s="141"/>
      <c r="J218" s="141"/>
      <c r="K218" s="141"/>
      <c r="L218" s="141"/>
      <c r="M218" s="141"/>
      <c r="N218" s="141"/>
      <c r="O218" s="141"/>
      <c r="P218" s="141"/>
      <c r="R218" s="141"/>
      <c r="S218" s="141"/>
      <c r="T218" s="141"/>
      <c r="U218" s="141"/>
      <c r="V218" s="141"/>
      <c r="W218" s="141"/>
      <c r="X218" s="141"/>
      <c r="Y218" s="141"/>
      <c r="Z218" s="141"/>
      <c r="AA218" s="141"/>
      <c r="AB218" s="141"/>
      <c r="AC218" s="141"/>
      <c r="AD218" s="141"/>
      <c r="AE218" s="141"/>
    </row>
    <row r="219" spans="1:31" ht="12.75" customHeight="1" x14ac:dyDescent="0.2">
      <c r="A219" s="33"/>
      <c r="B219" s="141"/>
      <c r="C219" s="141"/>
      <c r="D219" s="141"/>
      <c r="E219" s="141"/>
      <c r="F219" s="141"/>
      <c r="G219" s="141"/>
      <c r="H219" s="141"/>
      <c r="I219" s="141"/>
      <c r="J219" s="141"/>
      <c r="K219" s="141"/>
      <c r="L219" s="141"/>
      <c r="M219" s="141"/>
      <c r="N219" s="141"/>
      <c r="O219" s="141"/>
      <c r="P219" s="141"/>
      <c r="R219" s="141"/>
      <c r="S219" s="141"/>
      <c r="T219" s="141"/>
      <c r="U219" s="141"/>
      <c r="V219" s="141"/>
      <c r="W219" s="141"/>
      <c r="X219" s="141"/>
      <c r="Y219" s="141"/>
      <c r="Z219" s="141"/>
      <c r="AA219" s="141"/>
      <c r="AB219" s="141"/>
      <c r="AC219" s="141"/>
      <c r="AD219" s="141"/>
      <c r="AE219" s="141"/>
    </row>
    <row r="220" spans="1:31" ht="12.75" customHeight="1" x14ac:dyDescent="0.2">
      <c r="A220" s="33"/>
      <c r="B220" s="141"/>
      <c r="C220" s="141"/>
      <c r="D220" s="141"/>
      <c r="E220" s="141"/>
      <c r="F220" s="141"/>
      <c r="G220" s="141"/>
      <c r="H220" s="141"/>
      <c r="I220" s="141"/>
      <c r="J220" s="141"/>
      <c r="K220" s="141"/>
      <c r="L220" s="141"/>
      <c r="M220" s="141"/>
      <c r="N220" s="141"/>
      <c r="O220" s="141"/>
      <c r="P220" s="141"/>
      <c r="R220" s="141"/>
      <c r="S220" s="141"/>
      <c r="T220" s="141"/>
      <c r="U220" s="141"/>
      <c r="V220" s="141"/>
      <c r="W220" s="141"/>
      <c r="X220" s="141"/>
      <c r="Y220" s="141"/>
      <c r="Z220" s="141"/>
      <c r="AA220" s="141"/>
      <c r="AB220" s="141"/>
      <c r="AC220" s="141"/>
      <c r="AD220" s="141"/>
      <c r="AE220" s="141"/>
    </row>
    <row r="221" spans="1:31" ht="12.75" customHeight="1" x14ac:dyDescent="0.2">
      <c r="A221" s="33"/>
      <c r="B221" s="141"/>
      <c r="C221" s="141"/>
      <c r="D221" s="141"/>
      <c r="E221" s="141"/>
      <c r="F221" s="141"/>
      <c r="G221" s="141"/>
      <c r="H221" s="141"/>
      <c r="I221" s="141"/>
      <c r="J221" s="141"/>
      <c r="K221" s="141"/>
      <c r="L221" s="141"/>
      <c r="M221" s="141"/>
      <c r="N221" s="141"/>
      <c r="O221" s="141"/>
      <c r="P221" s="141"/>
      <c r="R221" s="141"/>
      <c r="S221" s="141"/>
      <c r="T221" s="141"/>
      <c r="U221" s="141"/>
      <c r="V221" s="141"/>
      <c r="W221" s="141"/>
      <c r="X221" s="141"/>
      <c r="Y221" s="141"/>
      <c r="Z221" s="141"/>
      <c r="AA221" s="141"/>
      <c r="AB221" s="141"/>
      <c r="AC221" s="141"/>
      <c r="AD221" s="141"/>
      <c r="AE221" s="141"/>
    </row>
    <row r="222" spans="1:31" ht="12.75" customHeight="1" x14ac:dyDescent="0.2">
      <c r="A222" s="33"/>
      <c r="B222" s="141"/>
      <c r="C222" s="141"/>
      <c r="D222" s="141"/>
      <c r="E222" s="141"/>
      <c r="F222" s="141"/>
      <c r="G222" s="141"/>
      <c r="H222" s="141"/>
      <c r="I222" s="141"/>
      <c r="J222" s="141"/>
      <c r="K222" s="141"/>
      <c r="L222" s="141"/>
      <c r="M222" s="141"/>
      <c r="N222" s="141"/>
      <c r="O222" s="141"/>
      <c r="P222" s="141"/>
      <c r="R222" s="141"/>
      <c r="S222" s="141"/>
      <c r="T222" s="141"/>
      <c r="U222" s="141"/>
      <c r="V222" s="141"/>
      <c r="W222" s="141"/>
      <c r="X222" s="141"/>
      <c r="Y222" s="141"/>
      <c r="Z222" s="141"/>
      <c r="AA222" s="141"/>
      <c r="AB222" s="141"/>
      <c r="AC222" s="141"/>
      <c r="AD222" s="141"/>
      <c r="AE222" s="141"/>
    </row>
    <row r="223" spans="1:31" ht="12.75" customHeight="1" x14ac:dyDescent="0.2">
      <c r="A223" s="33"/>
      <c r="B223" s="141"/>
      <c r="C223" s="141"/>
      <c r="D223" s="141"/>
      <c r="E223" s="141"/>
      <c r="F223" s="141"/>
      <c r="G223" s="141"/>
      <c r="H223" s="141"/>
      <c r="I223" s="141"/>
      <c r="J223" s="141"/>
      <c r="K223" s="141"/>
      <c r="L223" s="141"/>
      <c r="M223" s="141"/>
      <c r="N223" s="141"/>
      <c r="O223" s="141"/>
      <c r="P223" s="141"/>
      <c r="R223" s="141"/>
      <c r="S223" s="141"/>
      <c r="T223" s="141"/>
      <c r="U223" s="141"/>
      <c r="V223" s="141"/>
      <c r="W223" s="141"/>
      <c r="X223" s="141"/>
      <c r="Y223" s="141"/>
      <c r="Z223" s="141"/>
      <c r="AA223" s="141"/>
      <c r="AB223" s="141"/>
      <c r="AC223" s="141"/>
      <c r="AD223" s="141"/>
      <c r="AE223" s="141"/>
    </row>
    <row r="224" spans="1:31" ht="12.75" customHeight="1" x14ac:dyDescent="0.2">
      <c r="A224" s="33"/>
      <c r="B224" s="141"/>
      <c r="C224" s="141"/>
      <c r="D224" s="141"/>
      <c r="E224" s="141"/>
      <c r="F224" s="141"/>
      <c r="G224" s="141"/>
      <c r="H224" s="141"/>
      <c r="I224" s="141"/>
      <c r="J224" s="141"/>
      <c r="K224" s="141"/>
      <c r="L224" s="141"/>
      <c r="M224" s="141"/>
      <c r="N224" s="141"/>
      <c r="O224" s="141"/>
      <c r="P224" s="141"/>
      <c r="R224" s="141"/>
      <c r="S224" s="141"/>
      <c r="T224" s="141"/>
      <c r="U224" s="141"/>
      <c r="V224" s="141"/>
      <c r="W224" s="141"/>
      <c r="X224" s="141"/>
      <c r="Y224" s="141"/>
      <c r="Z224" s="141"/>
      <c r="AA224" s="141"/>
      <c r="AB224" s="141"/>
      <c r="AC224" s="141"/>
      <c r="AD224" s="141"/>
      <c r="AE224" s="141"/>
    </row>
    <row r="225" spans="1:31" ht="12.75" customHeight="1" x14ac:dyDescent="0.2">
      <c r="A225" s="33"/>
      <c r="B225" s="141"/>
      <c r="C225" s="141"/>
      <c r="D225" s="141"/>
      <c r="E225" s="141"/>
      <c r="F225" s="141"/>
      <c r="G225" s="141"/>
      <c r="H225" s="141"/>
      <c r="I225" s="141"/>
      <c r="J225" s="141"/>
      <c r="K225" s="141"/>
      <c r="L225" s="141"/>
      <c r="M225" s="141"/>
      <c r="N225" s="141"/>
      <c r="O225" s="141"/>
      <c r="P225" s="141"/>
      <c r="R225" s="141"/>
      <c r="S225" s="141"/>
      <c r="T225" s="141"/>
      <c r="U225" s="141"/>
      <c r="V225" s="141"/>
      <c r="W225" s="141"/>
      <c r="X225" s="141"/>
      <c r="Y225" s="141"/>
      <c r="Z225" s="141"/>
      <c r="AA225" s="141"/>
      <c r="AB225" s="141"/>
      <c r="AC225" s="141"/>
      <c r="AD225" s="141"/>
      <c r="AE225" s="141"/>
    </row>
    <row r="226" spans="1:31" ht="12.75" customHeight="1" x14ac:dyDescent="0.2">
      <c r="A226" s="33"/>
      <c r="B226" s="141"/>
      <c r="C226" s="141"/>
      <c r="D226" s="141"/>
      <c r="E226" s="141"/>
      <c r="F226" s="141"/>
      <c r="G226" s="141"/>
      <c r="H226" s="141"/>
      <c r="I226" s="141"/>
      <c r="J226" s="141"/>
      <c r="K226" s="141"/>
      <c r="L226" s="141"/>
      <c r="M226" s="141"/>
      <c r="N226" s="141"/>
      <c r="O226" s="141"/>
      <c r="P226" s="141"/>
      <c r="R226" s="141"/>
      <c r="S226" s="141"/>
      <c r="T226" s="141"/>
      <c r="U226" s="141"/>
      <c r="V226" s="141"/>
      <c r="W226" s="141"/>
      <c r="X226" s="141"/>
      <c r="Y226" s="141"/>
      <c r="Z226" s="141"/>
      <c r="AA226" s="141"/>
      <c r="AB226" s="141"/>
      <c r="AC226" s="141"/>
      <c r="AD226" s="141"/>
      <c r="AE226" s="141"/>
    </row>
    <row r="227" spans="1:31" ht="12.75" customHeight="1" x14ac:dyDescent="0.2">
      <c r="A227" s="33"/>
      <c r="B227" s="141"/>
      <c r="C227" s="141"/>
      <c r="D227" s="141"/>
      <c r="E227" s="141"/>
      <c r="F227" s="141"/>
      <c r="G227" s="141"/>
      <c r="H227" s="141"/>
      <c r="I227" s="141"/>
      <c r="J227" s="141"/>
      <c r="K227" s="141"/>
      <c r="L227" s="141"/>
      <c r="M227" s="141"/>
      <c r="N227" s="141"/>
      <c r="O227" s="141"/>
      <c r="P227" s="141"/>
      <c r="R227" s="141"/>
      <c r="S227" s="141"/>
      <c r="T227" s="141"/>
      <c r="U227" s="141"/>
      <c r="V227" s="141"/>
      <c r="W227" s="141"/>
      <c r="X227" s="141"/>
      <c r="Y227" s="141"/>
      <c r="Z227" s="141"/>
      <c r="AA227" s="141"/>
      <c r="AB227" s="141"/>
      <c r="AC227" s="141"/>
      <c r="AD227" s="141"/>
      <c r="AE227" s="141"/>
    </row>
    <row r="228" spans="1:31" ht="12.75" customHeight="1" x14ac:dyDescent="0.2">
      <c r="A228" s="33"/>
      <c r="B228" s="141"/>
      <c r="C228" s="141"/>
      <c r="D228" s="141"/>
      <c r="E228" s="141"/>
      <c r="F228" s="141"/>
      <c r="G228" s="141"/>
      <c r="H228" s="141"/>
      <c r="I228" s="141"/>
      <c r="J228" s="141"/>
      <c r="K228" s="141"/>
      <c r="L228" s="141"/>
      <c r="M228" s="141"/>
      <c r="N228" s="141"/>
      <c r="O228" s="141"/>
      <c r="P228" s="141"/>
      <c r="R228" s="141"/>
      <c r="S228" s="141"/>
      <c r="T228" s="141"/>
      <c r="U228" s="141"/>
      <c r="V228" s="141"/>
      <c r="W228" s="141"/>
      <c r="X228" s="141"/>
      <c r="Y228" s="141"/>
      <c r="Z228" s="141"/>
      <c r="AA228" s="141"/>
      <c r="AB228" s="141"/>
      <c r="AC228" s="141"/>
      <c r="AD228" s="141"/>
      <c r="AE228" s="141"/>
    </row>
    <row r="229" spans="1:31" ht="12.75" customHeight="1" x14ac:dyDescent="0.2">
      <c r="A229" s="33"/>
      <c r="B229" s="141"/>
      <c r="C229" s="141"/>
      <c r="D229" s="141"/>
      <c r="E229" s="141"/>
      <c r="F229" s="141"/>
      <c r="G229" s="141"/>
      <c r="H229" s="141"/>
      <c r="I229" s="141"/>
      <c r="J229" s="141"/>
      <c r="K229" s="141"/>
      <c r="L229" s="141"/>
      <c r="M229" s="141"/>
      <c r="N229" s="141"/>
      <c r="O229" s="141"/>
      <c r="P229" s="141"/>
      <c r="R229" s="141"/>
      <c r="S229" s="141"/>
      <c r="T229" s="141"/>
      <c r="U229" s="141"/>
      <c r="V229" s="141"/>
      <c r="W229" s="141"/>
      <c r="X229" s="141"/>
      <c r="Y229" s="141"/>
      <c r="Z229" s="141"/>
      <c r="AA229" s="141"/>
      <c r="AB229" s="141"/>
      <c r="AC229" s="141"/>
      <c r="AD229" s="141"/>
      <c r="AE229" s="141"/>
    </row>
    <row r="230" spans="1:31" ht="12.75" customHeight="1" x14ac:dyDescent="0.2">
      <c r="A230" s="33"/>
      <c r="B230" s="141"/>
      <c r="C230" s="141"/>
      <c r="D230" s="141"/>
      <c r="E230" s="141"/>
      <c r="F230" s="141"/>
      <c r="G230" s="141"/>
      <c r="H230" s="141"/>
      <c r="I230" s="141"/>
      <c r="J230" s="141"/>
      <c r="K230" s="141"/>
      <c r="L230" s="141"/>
      <c r="M230" s="141"/>
      <c r="N230" s="141"/>
      <c r="O230" s="141"/>
      <c r="P230" s="141"/>
      <c r="R230" s="141"/>
      <c r="S230" s="141"/>
      <c r="T230" s="141"/>
      <c r="U230" s="141"/>
      <c r="V230" s="141"/>
      <c r="W230" s="141"/>
      <c r="X230" s="141"/>
      <c r="Y230" s="141"/>
      <c r="Z230" s="141"/>
      <c r="AA230" s="141"/>
      <c r="AB230" s="141"/>
      <c r="AC230" s="141"/>
      <c r="AD230" s="141"/>
      <c r="AE230" s="141"/>
    </row>
    <row r="231" spans="1:31" ht="15.75" customHeight="1" x14ac:dyDescent="0.2"/>
    <row r="232" spans="1:31" ht="15.75" customHeight="1" x14ac:dyDescent="0.2"/>
    <row r="233" spans="1:31" ht="15.75" customHeight="1" x14ac:dyDescent="0.2"/>
    <row r="234" spans="1:31" ht="15.75" customHeight="1" x14ac:dyDescent="0.2"/>
    <row r="235" spans="1:31" ht="15.75" customHeight="1" x14ac:dyDescent="0.2"/>
    <row r="236" spans="1:31" ht="15.75" customHeight="1" x14ac:dyDescent="0.2"/>
    <row r="237" spans="1:31" ht="15.75" customHeight="1" x14ac:dyDescent="0.2"/>
    <row r="238" spans="1:31" ht="15.75" customHeight="1" x14ac:dyDescent="0.2"/>
    <row r="239" spans="1:31" ht="15.75" customHeight="1" x14ac:dyDescent="0.2"/>
    <row r="240" spans="1:31"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3">
    <mergeCell ref="A1:A4"/>
    <mergeCell ref="B1:F4"/>
    <mergeCell ref="G1:H1"/>
    <mergeCell ref="G2:H2"/>
    <mergeCell ref="G3:H3"/>
    <mergeCell ref="G4:H4"/>
    <mergeCell ref="C26:D26"/>
    <mergeCell ref="E26:F26"/>
    <mergeCell ref="N6:N10"/>
    <mergeCell ref="O6:O10"/>
    <mergeCell ref="P6:P10"/>
    <mergeCell ref="B6:H6"/>
    <mergeCell ref="I6:I10"/>
    <mergeCell ref="J6:J10"/>
    <mergeCell ref="K6:K10"/>
    <mergeCell ref="L6:L10"/>
    <mergeCell ref="M6:M10"/>
    <mergeCell ref="Q6:Q10"/>
    <mergeCell ref="C27:D27"/>
    <mergeCell ref="E27:F27"/>
    <mergeCell ref="C29:F29"/>
    <mergeCell ref="A30:G30"/>
    <mergeCell ref="B7:H7"/>
    <mergeCell ref="B8:H8"/>
    <mergeCell ref="B9:H9"/>
    <mergeCell ref="C10:D10"/>
    <mergeCell ref="A11:A18"/>
    <mergeCell ref="A20:A21"/>
    <mergeCell ref="G25:G27"/>
    <mergeCell ref="C25:D25"/>
    <mergeCell ref="E25:F25"/>
    <mergeCell ref="H25:I25"/>
    <mergeCell ref="A25:A26"/>
  </mergeCells>
  <hyperlinks>
    <hyperlink ref="N13" r:id="rId1"/>
  </hyperlinks>
  <printOptions horizontalCentered="1" verticalCentered="1"/>
  <pageMargins left="0.19685039370078741" right="0.11811023622047245" top="0.15748031496062992" bottom="0.15748031496062992" header="0" footer="0"/>
  <pageSetup paperSize="14" orientation="landscape"/>
  <headerFooter>
    <oddFooter>&amp;C&amp;P</oddFooter>
  </headerFooter>
  <rowBreaks count="2" manualBreakCount="2">
    <brk id="18" man="1"/>
    <brk id="30" man="1"/>
  </rowBreaks>
  <colBreaks count="1" manualBreakCount="1">
    <brk id="12"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
  <sheetViews>
    <sheetView topLeftCell="H15" zoomScale="106" zoomScaleNormal="106" workbookViewId="0">
      <selection activeCell="K19" sqref="K19"/>
    </sheetView>
  </sheetViews>
  <sheetFormatPr baseColWidth="10" defaultColWidth="12.625" defaultRowHeight="15" customHeight="1" x14ac:dyDescent="0.2"/>
  <cols>
    <col min="1" max="1" width="33.5" customWidth="1"/>
    <col min="2" max="2" width="27.125" customWidth="1"/>
    <col min="3" max="3" width="22.375" customWidth="1"/>
    <col min="4" max="4" width="25" customWidth="1"/>
    <col min="5" max="5" width="11.625" customWidth="1"/>
    <col min="6" max="6" width="13.25" customWidth="1"/>
    <col min="7" max="7" width="65" customWidth="1"/>
    <col min="8" max="8" width="28.5" customWidth="1"/>
    <col min="9" max="9" width="19.25" customWidth="1"/>
    <col min="10" max="10" width="21.75" customWidth="1"/>
    <col min="11" max="11" width="65" customWidth="1"/>
    <col min="12" max="12" width="26.75" customWidth="1"/>
    <col min="14" max="14" width="22.75" customWidth="1"/>
  </cols>
  <sheetData>
    <row r="1" spans="1:15" ht="21" customHeight="1" x14ac:dyDescent="0.2">
      <c r="A1" s="417"/>
      <c r="B1" s="405" t="s">
        <v>87</v>
      </c>
      <c r="C1" s="396"/>
      <c r="D1" s="392"/>
      <c r="E1" s="336" t="s">
        <v>1</v>
      </c>
      <c r="F1" s="337"/>
      <c r="G1" s="113"/>
      <c r="H1" s="113"/>
      <c r="I1" s="112"/>
      <c r="J1" s="112"/>
      <c r="K1" s="113"/>
      <c r="L1" s="113"/>
      <c r="M1" s="113"/>
      <c r="N1" s="113"/>
    </row>
    <row r="2" spans="1:15" ht="21" customHeight="1" x14ac:dyDescent="0.2">
      <c r="A2" s="378"/>
      <c r="B2" s="326"/>
      <c r="C2" s="327"/>
      <c r="D2" s="370"/>
      <c r="E2" s="339" t="s">
        <v>2</v>
      </c>
      <c r="F2" s="340"/>
      <c r="G2" s="113"/>
      <c r="H2" s="113"/>
      <c r="I2" s="112"/>
      <c r="J2" s="112"/>
      <c r="K2" s="113"/>
      <c r="L2" s="113"/>
      <c r="M2" s="113"/>
      <c r="N2" s="113"/>
    </row>
    <row r="3" spans="1:15" ht="33.75" customHeight="1" x14ac:dyDescent="0.2">
      <c r="A3" s="378"/>
      <c r="B3" s="326"/>
      <c r="C3" s="327"/>
      <c r="D3" s="370"/>
      <c r="E3" s="339" t="s">
        <v>3</v>
      </c>
      <c r="F3" s="340"/>
      <c r="G3" s="113"/>
      <c r="H3" s="113"/>
      <c r="I3" s="112"/>
      <c r="J3" s="112"/>
      <c r="K3" s="113"/>
      <c r="L3" s="113"/>
      <c r="M3" s="113"/>
      <c r="N3" s="113"/>
    </row>
    <row r="4" spans="1:15" ht="21" customHeight="1" x14ac:dyDescent="0.2">
      <c r="A4" s="321"/>
      <c r="B4" s="397"/>
      <c r="C4" s="398"/>
      <c r="D4" s="394"/>
      <c r="E4" s="344" t="s">
        <v>446</v>
      </c>
      <c r="F4" s="345"/>
      <c r="G4" s="113"/>
      <c r="H4" s="113"/>
      <c r="I4" s="112"/>
      <c r="J4" s="112"/>
      <c r="K4" s="113"/>
      <c r="L4" s="113"/>
      <c r="M4" s="113"/>
      <c r="N4" s="113"/>
    </row>
    <row r="5" spans="1:15" ht="7.5" customHeight="1" x14ac:dyDescent="0.2">
      <c r="A5" s="44"/>
      <c r="B5" s="44"/>
      <c r="C5" s="44"/>
      <c r="D5" s="44"/>
      <c r="E5" s="44"/>
      <c r="F5" s="44"/>
      <c r="G5" s="44"/>
      <c r="H5" s="44"/>
      <c r="I5" s="44"/>
      <c r="J5" s="44"/>
      <c r="K5" s="44"/>
      <c r="L5" s="44"/>
      <c r="M5" s="44"/>
      <c r="N5" s="44"/>
    </row>
    <row r="6" spans="1:15" ht="28.5" customHeight="1" x14ac:dyDescent="0.2">
      <c r="A6" s="192" t="s">
        <v>447</v>
      </c>
      <c r="B6" s="440" t="s">
        <v>448</v>
      </c>
      <c r="C6" s="351"/>
      <c r="D6" s="351"/>
      <c r="E6" s="351"/>
      <c r="F6" s="352"/>
      <c r="G6" s="364" t="s">
        <v>7</v>
      </c>
      <c r="H6" s="366" t="s">
        <v>8</v>
      </c>
      <c r="I6" s="448" t="s">
        <v>517</v>
      </c>
      <c r="J6" s="366" t="s">
        <v>345</v>
      </c>
      <c r="K6" s="365" t="s">
        <v>11</v>
      </c>
      <c r="L6" s="366" t="s">
        <v>8</v>
      </c>
      <c r="M6" s="364" t="s">
        <v>449</v>
      </c>
      <c r="N6" s="365" t="s">
        <v>12</v>
      </c>
      <c r="O6" s="342" t="s">
        <v>531</v>
      </c>
    </row>
    <row r="7" spans="1:15" ht="26.25" customHeight="1" x14ac:dyDescent="0.2">
      <c r="A7" s="192" t="s">
        <v>13</v>
      </c>
      <c r="B7" s="440" t="s">
        <v>450</v>
      </c>
      <c r="C7" s="351"/>
      <c r="D7" s="351"/>
      <c r="E7" s="351"/>
      <c r="F7" s="352"/>
      <c r="G7" s="334"/>
      <c r="H7" s="334"/>
      <c r="I7" s="334"/>
      <c r="J7" s="334"/>
      <c r="K7" s="334"/>
      <c r="L7" s="334"/>
      <c r="M7" s="334"/>
      <c r="N7" s="334"/>
      <c r="O7" s="331"/>
    </row>
    <row r="8" spans="1:15" ht="23.25" customHeight="1" x14ac:dyDescent="0.2">
      <c r="A8" s="192" t="s">
        <v>260</v>
      </c>
      <c r="B8" s="440" t="s">
        <v>451</v>
      </c>
      <c r="C8" s="351"/>
      <c r="D8" s="351"/>
      <c r="E8" s="351"/>
      <c r="F8" s="352"/>
      <c r="G8" s="334"/>
      <c r="H8" s="334"/>
      <c r="I8" s="334"/>
      <c r="J8" s="334"/>
      <c r="K8" s="334"/>
      <c r="L8" s="334"/>
      <c r="M8" s="334"/>
      <c r="N8" s="334"/>
      <c r="O8" s="331"/>
    </row>
    <row r="9" spans="1:15" ht="75.75" customHeight="1" x14ac:dyDescent="0.2">
      <c r="A9" s="192" t="s">
        <v>17</v>
      </c>
      <c r="B9" s="440" t="s">
        <v>452</v>
      </c>
      <c r="C9" s="351"/>
      <c r="D9" s="351"/>
      <c r="E9" s="351"/>
      <c r="F9" s="352"/>
      <c r="G9" s="334"/>
      <c r="H9" s="334"/>
      <c r="I9" s="334"/>
      <c r="J9" s="334"/>
      <c r="K9" s="334"/>
      <c r="L9" s="334"/>
      <c r="M9" s="334"/>
      <c r="N9" s="334"/>
      <c r="O9" s="331"/>
    </row>
    <row r="10" spans="1:15" ht="45" customHeight="1" x14ac:dyDescent="0.2">
      <c r="A10" s="192" t="s">
        <v>19</v>
      </c>
      <c r="B10" s="193" t="s">
        <v>20</v>
      </c>
      <c r="C10" s="193" t="s">
        <v>21</v>
      </c>
      <c r="D10" s="193" t="s">
        <v>22</v>
      </c>
      <c r="E10" s="193" t="s">
        <v>262</v>
      </c>
      <c r="F10" s="193" t="s">
        <v>453</v>
      </c>
      <c r="G10" s="335"/>
      <c r="H10" s="335"/>
      <c r="I10" s="335"/>
      <c r="J10" s="335"/>
      <c r="K10" s="402"/>
      <c r="L10" s="402"/>
      <c r="M10" s="402"/>
      <c r="N10" s="402"/>
      <c r="O10" s="331"/>
    </row>
    <row r="11" spans="1:15" ht="87" customHeight="1" x14ac:dyDescent="0.2">
      <c r="A11" s="194" t="s">
        <v>454</v>
      </c>
      <c r="B11" s="195" t="s">
        <v>455</v>
      </c>
      <c r="C11" s="196" t="s">
        <v>456</v>
      </c>
      <c r="D11" s="197" t="s">
        <v>457</v>
      </c>
      <c r="E11" s="198">
        <v>43832</v>
      </c>
      <c r="F11" s="198">
        <v>43920</v>
      </c>
      <c r="G11" s="8" t="s">
        <v>458</v>
      </c>
      <c r="H11" s="133" t="s">
        <v>459</v>
      </c>
      <c r="I11" s="199">
        <v>1</v>
      </c>
      <c r="J11" s="14" t="s">
        <v>460</v>
      </c>
      <c r="K11" s="8" t="s">
        <v>461</v>
      </c>
      <c r="L11" s="133" t="s">
        <v>462</v>
      </c>
      <c r="M11" s="200">
        <v>1</v>
      </c>
      <c r="N11" s="268" t="s">
        <v>463</v>
      </c>
      <c r="O11" s="275">
        <v>1</v>
      </c>
    </row>
    <row r="12" spans="1:15" ht="108.75" customHeight="1" x14ac:dyDescent="0.2">
      <c r="A12" s="194" t="s">
        <v>464</v>
      </c>
      <c r="B12" s="195" t="s">
        <v>465</v>
      </c>
      <c r="C12" s="196" t="s">
        <v>466</v>
      </c>
      <c r="D12" s="197" t="s">
        <v>457</v>
      </c>
      <c r="E12" s="198">
        <v>43862</v>
      </c>
      <c r="F12" s="198">
        <v>44180</v>
      </c>
      <c r="G12" s="8" t="s">
        <v>467</v>
      </c>
      <c r="H12" s="14" t="s">
        <v>468</v>
      </c>
      <c r="I12" s="201">
        <v>0</v>
      </c>
      <c r="J12" s="14" t="s">
        <v>469</v>
      </c>
      <c r="K12" s="317" t="s">
        <v>538</v>
      </c>
      <c r="L12" s="234" t="s">
        <v>516</v>
      </c>
      <c r="M12" s="315">
        <v>0.5</v>
      </c>
      <c r="N12" s="316" t="s">
        <v>537</v>
      </c>
      <c r="O12" s="275">
        <v>0.5</v>
      </c>
    </row>
    <row r="13" spans="1:15" ht="24" customHeight="1" x14ac:dyDescent="0.2">
      <c r="A13" s="44"/>
      <c r="B13" s="202"/>
      <c r="C13" s="44"/>
      <c r="D13" s="44"/>
      <c r="E13" s="44"/>
      <c r="F13" s="44"/>
      <c r="G13" s="44"/>
      <c r="H13" s="44"/>
      <c r="I13" s="44"/>
      <c r="J13" s="44"/>
      <c r="K13" s="44"/>
      <c r="L13" s="44"/>
      <c r="M13" s="44"/>
      <c r="N13" s="44"/>
      <c r="O13" s="267">
        <f>AVERAGE(O11:O12)</f>
        <v>0.75</v>
      </c>
    </row>
    <row r="14" spans="1:15" ht="25.5" customHeight="1" x14ac:dyDescent="0.2">
      <c r="A14" s="435" t="s">
        <v>71</v>
      </c>
      <c r="B14" s="181" t="s">
        <v>72</v>
      </c>
      <c r="C14" s="433" t="s">
        <v>73</v>
      </c>
      <c r="D14" s="434"/>
      <c r="E14" s="425" t="s">
        <v>441</v>
      </c>
      <c r="F14" s="319"/>
      <c r="G14" s="203"/>
      <c r="H14" s="382" t="s">
        <v>470</v>
      </c>
      <c r="I14" s="337"/>
      <c r="J14" s="188"/>
      <c r="K14" s="44"/>
      <c r="L14" s="44"/>
      <c r="M14" s="44"/>
      <c r="N14" s="44"/>
    </row>
    <row r="15" spans="1:15" ht="14.25" x14ac:dyDescent="0.2">
      <c r="A15" s="384"/>
      <c r="B15" s="182" t="s">
        <v>76</v>
      </c>
      <c r="C15" s="436" t="s">
        <v>77</v>
      </c>
      <c r="D15" s="449"/>
      <c r="E15" s="425" t="s">
        <v>441</v>
      </c>
      <c r="F15" s="319"/>
      <c r="G15" s="203"/>
      <c r="H15" s="145" t="s">
        <v>78</v>
      </c>
      <c r="I15" s="310">
        <v>2</v>
      </c>
      <c r="K15" s="44"/>
      <c r="L15" s="44"/>
      <c r="M15" s="44"/>
      <c r="N15" s="44"/>
    </row>
    <row r="16" spans="1:15" x14ac:dyDescent="0.2">
      <c r="A16" s="184" t="s">
        <v>81</v>
      </c>
      <c r="B16" s="185" t="s">
        <v>82</v>
      </c>
      <c r="C16" s="424" t="s">
        <v>83</v>
      </c>
      <c r="D16" s="319"/>
      <c r="E16" s="425" t="s">
        <v>441</v>
      </c>
      <c r="F16" s="319"/>
      <c r="G16" s="203"/>
      <c r="H16" s="145" t="s">
        <v>79</v>
      </c>
      <c r="I16" s="310">
        <v>1</v>
      </c>
      <c r="K16" s="44"/>
      <c r="L16" s="44"/>
      <c r="M16" s="44"/>
      <c r="N16" s="44"/>
    </row>
    <row r="17" spans="1:14" ht="15.75" customHeight="1" x14ac:dyDescent="0.2">
      <c r="A17" s="187"/>
      <c r="B17" s="22"/>
      <c r="C17" s="22"/>
      <c r="D17" s="22"/>
      <c r="E17" s="22"/>
      <c r="F17" s="22"/>
      <c r="G17" s="22"/>
      <c r="H17" s="145" t="s">
        <v>80</v>
      </c>
      <c r="I17" s="310">
        <v>1</v>
      </c>
      <c r="K17" s="44"/>
      <c r="L17" s="44"/>
      <c r="M17" s="44"/>
      <c r="N17" s="44"/>
    </row>
    <row r="18" spans="1:14" x14ac:dyDescent="0.2">
      <c r="A18" s="189" t="s">
        <v>86</v>
      </c>
      <c r="B18" s="204"/>
      <c r="C18" s="426">
        <v>44074</v>
      </c>
      <c r="D18" s="323"/>
      <c r="E18" s="323"/>
      <c r="F18" s="319"/>
      <c r="G18" s="205"/>
      <c r="H18" s="145" t="s">
        <v>84</v>
      </c>
      <c r="I18" s="310">
        <v>0</v>
      </c>
      <c r="K18" s="44"/>
      <c r="L18" s="44"/>
      <c r="M18" s="44"/>
      <c r="N18" s="44"/>
    </row>
    <row r="19" spans="1:14" x14ac:dyDescent="0.2">
      <c r="A19" s="162"/>
      <c r="B19" s="162"/>
      <c r="C19" s="162"/>
      <c r="D19" s="162"/>
      <c r="E19" s="162"/>
      <c r="F19" s="44"/>
      <c r="G19" s="44"/>
      <c r="H19" s="206" t="s">
        <v>85</v>
      </c>
      <c r="I19" s="160">
        <v>0.75</v>
      </c>
      <c r="K19" s="44"/>
      <c r="L19" s="44"/>
      <c r="M19" s="44"/>
      <c r="N19" s="44"/>
    </row>
    <row r="20" spans="1:14" ht="70.5" customHeight="1" x14ac:dyDescent="0.2">
      <c r="A20" s="207" t="s">
        <v>471</v>
      </c>
      <c r="B20" s="442" t="s">
        <v>472</v>
      </c>
      <c r="C20" s="351"/>
      <c r="D20" s="351"/>
      <c r="E20" s="351"/>
      <c r="F20" s="352"/>
      <c r="G20" s="44"/>
      <c r="H20" s="44"/>
      <c r="I20" s="44"/>
      <c r="J20" s="44"/>
      <c r="K20" s="44"/>
      <c r="L20" s="44"/>
      <c r="M20" s="44"/>
      <c r="N20" s="44"/>
    </row>
    <row r="21" spans="1:14" ht="15" hidden="1" customHeight="1" x14ac:dyDescent="0.2">
      <c r="A21" s="207" t="s">
        <v>473</v>
      </c>
      <c r="B21" s="447" t="s">
        <v>474</v>
      </c>
      <c r="C21" s="351"/>
      <c r="D21" s="351"/>
      <c r="E21" s="351"/>
      <c r="F21" s="352"/>
      <c r="G21" s="44"/>
      <c r="H21" s="44"/>
      <c r="I21" s="44"/>
      <c r="J21" s="44"/>
      <c r="K21" s="44"/>
      <c r="L21" s="44"/>
      <c r="M21" s="44"/>
      <c r="N21" s="44"/>
    </row>
    <row r="22" spans="1:14" ht="162.75" customHeight="1" x14ac:dyDescent="0.2">
      <c r="A22" s="207" t="s">
        <v>475</v>
      </c>
      <c r="B22" s="208" t="s">
        <v>476</v>
      </c>
      <c r="C22" s="208" t="s">
        <v>477</v>
      </c>
      <c r="D22" s="208" t="s">
        <v>478</v>
      </c>
      <c r="E22" s="442" t="s">
        <v>479</v>
      </c>
      <c r="F22" s="352"/>
      <c r="G22" s="44"/>
      <c r="H22" s="44"/>
      <c r="I22" s="44"/>
      <c r="J22" s="44"/>
      <c r="K22" s="44"/>
      <c r="L22" s="44"/>
      <c r="M22" s="44"/>
      <c r="N22" s="44"/>
    </row>
    <row r="23" spans="1:14" ht="3.75" customHeight="1" x14ac:dyDescent="0.2">
      <c r="A23" s="209"/>
      <c r="B23" s="44"/>
      <c r="C23" s="44"/>
      <c r="D23" s="44"/>
      <c r="E23" s="44"/>
      <c r="F23" s="210"/>
      <c r="G23" s="44"/>
      <c r="H23" s="44"/>
      <c r="I23" s="44"/>
      <c r="J23" s="44"/>
      <c r="K23" s="44"/>
      <c r="L23" s="44"/>
      <c r="M23" s="44"/>
      <c r="N23" s="44"/>
    </row>
    <row r="24" spans="1:14" ht="12.75" customHeight="1" x14ac:dyDescent="0.2">
      <c r="A24" s="443" t="s">
        <v>480</v>
      </c>
      <c r="B24" s="351"/>
      <c r="C24" s="351"/>
      <c r="D24" s="351"/>
      <c r="E24" s="351"/>
      <c r="F24" s="340"/>
      <c r="G24" s="44"/>
      <c r="H24" s="44"/>
      <c r="I24" s="44"/>
      <c r="J24" s="44"/>
      <c r="K24" s="44"/>
      <c r="L24" s="44"/>
      <c r="M24" s="44"/>
      <c r="N24" s="44"/>
    </row>
    <row r="25" spans="1:14" ht="27.75" customHeight="1" x14ac:dyDescent="0.2">
      <c r="A25" s="211" t="s">
        <v>481</v>
      </c>
      <c r="B25" s="440" t="s">
        <v>482</v>
      </c>
      <c r="C25" s="351"/>
      <c r="D25" s="351"/>
      <c r="E25" s="351"/>
      <c r="F25" s="340"/>
      <c r="G25" s="44"/>
      <c r="H25" s="44"/>
      <c r="I25" s="44"/>
      <c r="J25" s="44"/>
      <c r="K25" s="44"/>
      <c r="L25" s="44"/>
      <c r="M25" s="44"/>
      <c r="N25" s="44"/>
    </row>
    <row r="26" spans="1:14" ht="45.75" customHeight="1" x14ac:dyDescent="0.2">
      <c r="A26" s="211" t="s">
        <v>483</v>
      </c>
      <c r="B26" s="440" t="s">
        <v>484</v>
      </c>
      <c r="C26" s="351"/>
      <c r="D26" s="351"/>
      <c r="E26" s="351"/>
      <c r="F26" s="340"/>
      <c r="G26" s="44"/>
      <c r="H26" s="44"/>
      <c r="I26" s="44"/>
      <c r="J26" s="44"/>
      <c r="K26" s="44"/>
      <c r="L26" s="44"/>
      <c r="M26" s="44"/>
      <c r="N26" s="44"/>
    </row>
    <row r="27" spans="1:14" ht="53.25" customHeight="1" x14ac:dyDescent="0.2">
      <c r="A27" s="212" t="s">
        <v>485</v>
      </c>
      <c r="B27" s="444" t="s">
        <v>486</v>
      </c>
      <c r="C27" s="445"/>
      <c r="D27" s="445"/>
      <c r="E27" s="445"/>
      <c r="F27" s="446"/>
      <c r="G27" s="44"/>
      <c r="H27" s="44"/>
      <c r="I27" s="44"/>
      <c r="J27" s="44"/>
      <c r="K27" s="44"/>
      <c r="L27" s="44"/>
      <c r="M27" s="44"/>
      <c r="N27" s="44"/>
    </row>
    <row r="28" spans="1:14" ht="30.75" customHeight="1" x14ac:dyDescent="0.2">
      <c r="A28" s="213" t="s">
        <v>487</v>
      </c>
      <c r="B28" s="440" t="s">
        <v>488</v>
      </c>
      <c r="C28" s="351"/>
      <c r="D28" s="351"/>
      <c r="E28" s="351"/>
      <c r="F28" s="352"/>
      <c r="G28" s="44"/>
      <c r="H28" s="44"/>
      <c r="I28" s="44"/>
      <c r="J28" s="44"/>
      <c r="K28" s="44"/>
      <c r="L28" s="44"/>
      <c r="M28" s="44"/>
      <c r="N28" s="44"/>
    </row>
    <row r="29" spans="1:14" ht="36.75" customHeight="1" x14ac:dyDescent="0.2">
      <c r="A29" s="213" t="s">
        <v>489</v>
      </c>
      <c r="B29" s="440" t="s">
        <v>490</v>
      </c>
      <c r="C29" s="351"/>
      <c r="D29" s="351"/>
      <c r="E29" s="351"/>
      <c r="F29" s="352"/>
      <c r="G29" s="44"/>
      <c r="H29" s="44"/>
      <c r="I29" s="44"/>
      <c r="J29" s="44"/>
      <c r="K29" s="44"/>
      <c r="L29" s="44"/>
      <c r="M29" s="44"/>
      <c r="N29" s="44"/>
    </row>
    <row r="30" spans="1:14" ht="72" customHeight="1" x14ac:dyDescent="0.2">
      <c r="A30" s="213" t="s">
        <v>491</v>
      </c>
      <c r="B30" s="440" t="s">
        <v>492</v>
      </c>
      <c r="C30" s="351"/>
      <c r="D30" s="351"/>
      <c r="E30" s="351"/>
      <c r="F30" s="352"/>
      <c r="G30" s="44"/>
      <c r="H30" s="44"/>
      <c r="I30" s="44"/>
      <c r="J30" s="44"/>
      <c r="K30" s="44"/>
      <c r="L30" s="44"/>
      <c r="M30" s="44"/>
      <c r="N30" s="44"/>
    </row>
    <row r="31" spans="1:14" ht="112.5" customHeight="1" x14ac:dyDescent="0.2">
      <c r="A31" s="213" t="s">
        <v>493</v>
      </c>
      <c r="B31" s="441" t="s">
        <v>494</v>
      </c>
      <c r="C31" s="351"/>
      <c r="D31" s="351"/>
      <c r="E31" s="351"/>
      <c r="F31" s="352"/>
      <c r="G31" s="44"/>
      <c r="H31" s="44"/>
      <c r="I31" s="44"/>
      <c r="J31" s="44"/>
      <c r="K31" s="44"/>
      <c r="L31" s="44"/>
      <c r="M31" s="44"/>
      <c r="N31" s="44"/>
    </row>
    <row r="32" spans="1:14" ht="12.75" customHeight="1" x14ac:dyDescent="0.2">
      <c r="A32" s="44"/>
      <c r="B32" s="44"/>
      <c r="C32" s="44"/>
      <c r="D32" s="44"/>
      <c r="E32" s="44"/>
      <c r="F32" s="44"/>
      <c r="G32" s="44"/>
      <c r="H32" s="44"/>
      <c r="I32" s="44"/>
      <c r="J32" s="44"/>
      <c r="K32" s="44"/>
      <c r="L32" s="44"/>
      <c r="M32" s="44"/>
      <c r="N32" s="44"/>
    </row>
    <row r="33" spans="1:14" ht="12.75" customHeight="1" x14ac:dyDescent="0.2">
      <c r="A33" s="44"/>
      <c r="B33" s="44"/>
      <c r="C33" s="44"/>
      <c r="D33" s="44"/>
      <c r="E33" s="44"/>
      <c r="F33" s="44"/>
      <c r="G33" s="44"/>
      <c r="H33" s="44"/>
      <c r="I33" s="44"/>
      <c r="J33" s="44"/>
      <c r="K33" s="44"/>
      <c r="L33" s="44"/>
      <c r="M33" s="44"/>
      <c r="N33" s="44"/>
    </row>
    <row r="34" spans="1:14" ht="12.75" customHeight="1" x14ac:dyDescent="0.2">
      <c r="A34" s="44"/>
      <c r="B34" s="44"/>
      <c r="C34" s="44"/>
      <c r="D34" s="44"/>
      <c r="E34" s="44"/>
      <c r="F34" s="44"/>
      <c r="G34" s="44"/>
      <c r="H34" s="44"/>
      <c r="I34" s="44"/>
      <c r="J34" s="44"/>
      <c r="K34" s="44"/>
      <c r="L34" s="44"/>
      <c r="M34" s="44"/>
      <c r="N34" s="44"/>
    </row>
    <row r="35" spans="1:14" ht="12.75" customHeight="1" x14ac:dyDescent="0.2">
      <c r="A35" s="44"/>
      <c r="B35" s="44"/>
      <c r="C35" s="44"/>
      <c r="D35" s="44"/>
      <c r="E35" s="44"/>
      <c r="F35" s="44"/>
      <c r="G35" s="44"/>
      <c r="H35" s="44"/>
      <c r="I35" s="44"/>
      <c r="J35" s="44"/>
      <c r="K35" s="44"/>
      <c r="L35" s="44"/>
      <c r="M35" s="44"/>
      <c r="N35" s="44"/>
    </row>
    <row r="36" spans="1:14" ht="12.75" customHeight="1" x14ac:dyDescent="0.2">
      <c r="A36" s="44"/>
      <c r="B36" s="44"/>
      <c r="C36" s="44"/>
      <c r="D36" s="44"/>
      <c r="E36" s="44"/>
      <c r="F36" s="44"/>
      <c r="G36" s="44"/>
      <c r="H36" s="44"/>
      <c r="I36" s="44"/>
      <c r="J36" s="44"/>
      <c r="K36" s="44"/>
      <c r="L36" s="44"/>
      <c r="M36" s="44"/>
      <c r="N36" s="44"/>
    </row>
    <row r="37" spans="1:14" ht="12.75" customHeight="1" x14ac:dyDescent="0.2">
      <c r="A37" s="44"/>
      <c r="B37" s="44"/>
      <c r="C37" s="44"/>
      <c r="D37" s="44"/>
      <c r="E37" s="44"/>
      <c r="F37" s="44"/>
      <c r="G37" s="44"/>
      <c r="H37" s="44"/>
      <c r="I37" s="44"/>
      <c r="J37" s="44"/>
      <c r="K37" s="44"/>
      <c r="L37" s="44"/>
      <c r="M37" s="44"/>
      <c r="N37" s="44"/>
    </row>
    <row r="38" spans="1:14" ht="12.75" customHeight="1" x14ac:dyDescent="0.2">
      <c r="A38" s="44"/>
      <c r="B38" s="44"/>
      <c r="C38" s="44"/>
      <c r="D38" s="44"/>
      <c r="E38" s="44"/>
      <c r="F38" s="44"/>
      <c r="G38" s="44"/>
      <c r="H38" s="44"/>
      <c r="I38" s="44"/>
      <c r="J38" s="44"/>
      <c r="K38" s="44"/>
      <c r="L38" s="44"/>
      <c r="M38" s="44"/>
      <c r="N38" s="44"/>
    </row>
    <row r="39" spans="1:14" ht="12.75" customHeight="1" x14ac:dyDescent="0.2">
      <c r="A39" s="44"/>
      <c r="B39" s="44"/>
      <c r="C39" s="44"/>
      <c r="D39" s="44"/>
      <c r="E39" s="44"/>
      <c r="F39" s="44"/>
      <c r="G39" s="44"/>
      <c r="H39" s="44"/>
      <c r="I39" s="44"/>
      <c r="J39" s="44"/>
      <c r="K39" s="44"/>
      <c r="L39" s="44"/>
      <c r="M39" s="44"/>
      <c r="N39" s="44"/>
    </row>
    <row r="40" spans="1:14" ht="12.75" customHeight="1" x14ac:dyDescent="0.2">
      <c r="A40" s="44"/>
      <c r="B40" s="44"/>
      <c r="C40" s="44"/>
      <c r="D40" s="44"/>
      <c r="E40" s="44"/>
      <c r="F40" s="44"/>
      <c r="G40" s="44"/>
      <c r="H40" s="44"/>
      <c r="I40" s="44"/>
      <c r="J40" s="44"/>
      <c r="K40" s="44"/>
      <c r="L40" s="44"/>
      <c r="M40" s="44"/>
      <c r="N40" s="44"/>
    </row>
    <row r="41" spans="1:14" ht="12.75" customHeight="1" x14ac:dyDescent="0.2">
      <c r="A41" s="44"/>
      <c r="B41" s="44"/>
      <c r="C41" s="44"/>
      <c r="D41" s="44"/>
      <c r="E41" s="44"/>
      <c r="F41" s="44"/>
      <c r="G41" s="44"/>
      <c r="H41" s="44"/>
      <c r="I41" s="44"/>
      <c r="J41" s="44"/>
      <c r="K41" s="44"/>
      <c r="L41" s="44"/>
      <c r="M41" s="44"/>
      <c r="N41" s="44"/>
    </row>
    <row r="42" spans="1:14" ht="12.75" customHeight="1" x14ac:dyDescent="0.2">
      <c r="A42" s="44"/>
      <c r="B42" s="44"/>
      <c r="C42" s="44"/>
      <c r="D42" s="44"/>
      <c r="E42" s="44"/>
      <c r="F42" s="44"/>
      <c r="G42" s="44"/>
      <c r="H42" s="44"/>
      <c r="I42" s="44"/>
      <c r="J42" s="44"/>
      <c r="K42" s="44"/>
      <c r="L42" s="44"/>
      <c r="M42" s="44"/>
      <c r="N42" s="44"/>
    </row>
    <row r="43" spans="1:14" ht="12.75" customHeight="1" x14ac:dyDescent="0.2">
      <c r="A43" s="44"/>
      <c r="B43" s="44"/>
      <c r="C43" s="44"/>
      <c r="D43" s="44"/>
      <c r="E43" s="44"/>
      <c r="F43" s="44"/>
      <c r="G43" s="44"/>
      <c r="H43" s="44"/>
      <c r="I43" s="44"/>
      <c r="J43" s="44"/>
      <c r="K43" s="44"/>
      <c r="L43" s="44"/>
      <c r="M43" s="44"/>
      <c r="N43" s="44"/>
    </row>
    <row r="44" spans="1:14" ht="12.75" customHeight="1" x14ac:dyDescent="0.2">
      <c r="A44" s="44"/>
      <c r="B44" s="44"/>
      <c r="C44" s="44"/>
      <c r="D44" s="44"/>
      <c r="E44" s="44"/>
      <c r="F44" s="44"/>
      <c r="G44" s="44"/>
      <c r="H44" s="44"/>
      <c r="I44" s="44"/>
      <c r="J44" s="44"/>
      <c r="K44" s="44"/>
      <c r="L44" s="44"/>
      <c r="M44" s="44"/>
      <c r="N44" s="44"/>
    </row>
    <row r="45" spans="1:14" ht="12.75" customHeight="1" x14ac:dyDescent="0.2">
      <c r="A45" s="44"/>
      <c r="B45" s="44"/>
      <c r="C45" s="44"/>
      <c r="D45" s="44"/>
      <c r="E45" s="44"/>
      <c r="F45" s="44"/>
      <c r="G45" s="44"/>
      <c r="H45" s="44"/>
      <c r="I45" s="44"/>
      <c r="J45" s="44"/>
      <c r="K45" s="44"/>
      <c r="L45" s="44"/>
      <c r="M45" s="44"/>
      <c r="N45" s="44"/>
    </row>
    <row r="46" spans="1:14" ht="12.75" customHeight="1" x14ac:dyDescent="0.2">
      <c r="A46" s="44"/>
      <c r="B46" s="44"/>
      <c r="C46" s="44"/>
      <c r="D46" s="44"/>
      <c r="E46" s="44"/>
      <c r="F46" s="44"/>
      <c r="G46" s="44"/>
      <c r="H46" s="44"/>
      <c r="I46" s="44"/>
      <c r="J46" s="44"/>
      <c r="K46" s="44"/>
      <c r="L46" s="44"/>
      <c r="M46" s="44"/>
      <c r="N46" s="44"/>
    </row>
    <row r="47" spans="1:14" ht="12.75" customHeight="1" x14ac:dyDescent="0.2">
      <c r="A47" s="44"/>
      <c r="B47" s="44"/>
      <c r="C47" s="44"/>
      <c r="D47" s="44"/>
      <c r="E47" s="44"/>
      <c r="F47" s="44"/>
      <c r="G47" s="44"/>
      <c r="H47" s="44"/>
      <c r="I47" s="44"/>
      <c r="J47" s="44"/>
      <c r="K47" s="44"/>
      <c r="L47" s="44"/>
      <c r="M47" s="44"/>
      <c r="N47" s="44"/>
    </row>
    <row r="48" spans="1:14" ht="12.75" customHeight="1" x14ac:dyDescent="0.2">
      <c r="A48" s="44"/>
      <c r="B48" s="44"/>
      <c r="C48" s="44"/>
      <c r="D48" s="44"/>
      <c r="E48" s="44"/>
      <c r="F48" s="44"/>
      <c r="G48" s="44"/>
      <c r="H48" s="44"/>
      <c r="I48" s="44"/>
      <c r="J48" s="44"/>
      <c r="K48" s="44"/>
      <c r="L48" s="44"/>
      <c r="M48" s="44"/>
      <c r="N48" s="44"/>
    </row>
    <row r="49" spans="1:14" ht="12.75" customHeight="1" x14ac:dyDescent="0.2">
      <c r="A49" s="44"/>
      <c r="B49" s="44"/>
      <c r="C49" s="44"/>
      <c r="D49" s="44"/>
      <c r="E49" s="44"/>
      <c r="F49" s="44"/>
      <c r="G49" s="44"/>
      <c r="H49" s="44"/>
      <c r="I49" s="44"/>
      <c r="J49" s="44"/>
      <c r="K49" s="44"/>
      <c r="L49" s="44"/>
      <c r="M49" s="44"/>
      <c r="N49" s="44"/>
    </row>
    <row r="50" spans="1:14" ht="12.75" customHeight="1" x14ac:dyDescent="0.2">
      <c r="A50" s="44"/>
      <c r="B50" s="44"/>
      <c r="C50" s="44"/>
      <c r="D50" s="44"/>
      <c r="E50" s="44"/>
      <c r="F50" s="44"/>
      <c r="G50" s="44"/>
      <c r="H50" s="44"/>
      <c r="I50" s="44"/>
      <c r="J50" s="44"/>
      <c r="K50" s="44"/>
      <c r="L50" s="44"/>
      <c r="M50" s="44"/>
      <c r="N50" s="44"/>
    </row>
    <row r="51" spans="1:14" ht="12.75" customHeight="1" x14ac:dyDescent="0.2">
      <c r="A51" s="44"/>
      <c r="B51" s="44"/>
      <c r="C51" s="44"/>
      <c r="D51" s="44"/>
      <c r="E51" s="44"/>
      <c r="F51" s="44"/>
      <c r="G51" s="44"/>
      <c r="H51" s="44"/>
      <c r="I51" s="44"/>
      <c r="J51" s="44"/>
      <c r="K51" s="44"/>
      <c r="L51" s="44"/>
      <c r="M51" s="44"/>
      <c r="N51" s="44"/>
    </row>
    <row r="52" spans="1:14" ht="12.75" customHeight="1" x14ac:dyDescent="0.2">
      <c r="A52" s="44"/>
      <c r="B52" s="44"/>
      <c r="C52" s="44"/>
      <c r="D52" s="44"/>
      <c r="E52" s="44"/>
      <c r="F52" s="44"/>
      <c r="G52" s="44"/>
      <c r="H52" s="44"/>
      <c r="I52" s="44"/>
      <c r="J52" s="44"/>
      <c r="K52" s="44"/>
      <c r="L52" s="44"/>
      <c r="M52" s="44"/>
      <c r="N52" s="44"/>
    </row>
    <row r="53" spans="1:14" ht="12.75" customHeight="1" x14ac:dyDescent="0.2">
      <c r="A53" s="44"/>
      <c r="B53" s="44"/>
      <c r="C53" s="44"/>
      <c r="D53" s="44"/>
      <c r="E53" s="44"/>
      <c r="F53" s="44"/>
      <c r="G53" s="44"/>
      <c r="H53" s="44"/>
      <c r="I53" s="44"/>
      <c r="J53" s="44"/>
      <c r="K53" s="44"/>
      <c r="L53" s="44"/>
      <c r="M53" s="44"/>
      <c r="N53" s="44"/>
    </row>
    <row r="54" spans="1:14" ht="12.75" customHeight="1" x14ac:dyDescent="0.2">
      <c r="A54" s="44"/>
      <c r="B54" s="44"/>
      <c r="C54" s="44"/>
      <c r="D54" s="44"/>
      <c r="E54" s="44"/>
      <c r="F54" s="44"/>
      <c r="G54" s="44"/>
      <c r="H54" s="44"/>
      <c r="I54" s="44"/>
      <c r="J54" s="44"/>
      <c r="K54" s="44"/>
      <c r="L54" s="44"/>
      <c r="M54" s="44"/>
      <c r="N54" s="44"/>
    </row>
    <row r="55" spans="1:14" ht="12.75" customHeight="1" x14ac:dyDescent="0.2">
      <c r="A55" s="44"/>
      <c r="B55" s="44"/>
      <c r="C55" s="44"/>
      <c r="D55" s="44"/>
      <c r="E55" s="44"/>
      <c r="F55" s="44"/>
      <c r="G55" s="44"/>
      <c r="H55" s="44"/>
      <c r="I55" s="44"/>
      <c r="J55" s="44"/>
      <c r="K55" s="44"/>
      <c r="L55" s="44"/>
      <c r="M55" s="44"/>
      <c r="N55" s="44"/>
    </row>
    <row r="56" spans="1:14" ht="12.75" customHeight="1" x14ac:dyDescent="0.2">
      <c r="A56" s="44"/>
      <c r="B56" s="44"/>
      <c r="C56" s="44"/>
      <c r="D56" s="44"/>
      <c r="E56" s="44"/>
      <c r="F56" s="44"/>
      <c r="G56" s="44"/>
      <c r="H56" s="44"/>
      <c r="I56" s="44"/>
      <c r="J56" s="44"/>
      <c r="K56" s="44"/>
      <c r="L56" s="44"/>
      <c r="M56" s="44"/>
      <c r="N56" s="44"/>
    </row>
    <row r="57" spans="1:14" ht="12.75" customHeight="1" x14ac:dyDescent="0.2">
      <c r="A57" s="44"/>
      <c r="B57" s="44"/>
      <c r="C57" s="44"/>
      <c r="D57" s="44"/>
      <c r="E57" s="44"/>
      <c r="F57" s="44"/>
      <c r="G57" s="44"/>
      <c r="H57" s="44"/>
      <c r="I57" s="44"/>
      <c r="J57" s="44"/>
      <c r="K57" s="44"/>
      <c r="L57" s="44"/>
      <c r="M57" s="44"/>
      <c r="N57" s="44"/>
    </row>
    <row r="58" spans="1:14" ht="12.75" customHeight="1" x14ac:dyDescent="0.2">
      <c r="A58" s="44"/>
      <c r="B58" s="44"/>
      <c r="C58" s="44"/>
      <c r="D58" s="44"/>
      <c r="E58" s="44"/>
      <c r="F58" s="44"/>
      <c r="G58" s="44"/>
      <c r="H58" s="44"/>
      <c r="I58" s="44"/>
      <c r="J58" s="44"/>
      <c r="K58" s="44"/>
      <c r="L58" s="44"/>
      <c r="M58" s="44"/>
      <c r="N58" s="44"/>
    </row>
    <row r="59" spans="1:14" ht="12.75" customHeight="1" x14ac:dyDescent="0.2">
      <c r="A59" s="44"/>
      <c r="B59" s="44"/>
      <c r="C59" s="44"/>
      <c r="D59" s="44"/>
      <c r="E59" s="44"/>
      <c r="F59" s="44"/>
      <c r="G59" s="44"/>
      <c r="H59" s="44"/>
      <c r="I59" s="44"/>
      <c r="J59" s="44"/>
      <c r="K59" s="44"/>
      <c r="L59" s="44"/>
      <c r="M59" s="44"/>
      <c r="N59" s="44"/>
    </row>
    <row r="60" spans="1:14" ht="12.75" customHeight="1" x14ac:dyDescent="0.2">
      <c r="A60" s="44"/>
      <c r="B60" s="44"/>
      <c r="C60" s="44"/>
      <c r="D60" s="44"/>
      <c r="E60" s="44"/>
      <c r="F60" s="44"/>
      <c r="G60" s="44"/>
      <c r="H60" s="44"/>
      <c r="I60" s="44"/>
      <c r="J60" s="44"/>
      <c r="K60" s="44"/>
      <c r="L60" s="44"/>
      <c r="M60" s="44"/>
      <c r="N60" s="44"/>
    </row>
    <row r="61" spans="1:14" ht="12.75" customHeight="1" x14ac:dyDescent="0.2">
      <c r="A61" s="44"/>
      <c r="B61" s="44"/>
      <c r="C61" s="44"/>
      <c r="D61" s="44"/>
      <c r="E61" s="44"/>
      <c r="F61" s="44"/>
      <c r="G61" s="44"/>
      <c r="H61" s="44"/>
      <c r="I61" s="44"/>
      <c r="J61" s="44"/>
      <c r="K61" s="44"/>
      <c r="L61" s="44"/>
      <c r="M61" s="44"/>
      <c r="N61" s="44"/>
    </row>
    <row r="62" spans="1:14" ht="12.75" customHeight="1" x14ac:dyDescent="0.2">
      <c r="A62" s="44"/>
      <c r="B62" s="44"/>
      <c r="C62" s="44"/>
      <c r="D62" s="44"/>
      <c r="E62" s="44"/>
      <c r="F62" s="44"/>
      <c r="G62" s="44"/>
      <c r="H62" s="44"/>
      <c r="I62" s="44"/>
      <c r="J62" s="44"/>
      <c r="K62" s="44"/>
      <c r="L62" s="44"/>
      <c r="M62" s="44"/>
      <c r="N62" s="44"/>
    </row>
    <row r="63" spans="1:14" ht="12.75" customHeight="1" x14ac:dyDescent="0.2">
      <c r="A63" s="44"/>
      <c r="B63" s="44"/>
      <c r="C63" s="44"/>
      <c r="D63" s="44"/>
      <c r="E63" s="44"/>
      <c r="F63" s="44"/>
      <c r="G63" s="44"/>
      <c r="H63" s="44"/>
      <c r="I63" s="44"/>
      <c r="J63" s="44"/>
      <c r="K63" s="44"/>
      <c r="L63" s="44"/>
      <c r="M63" s="44"/>
      <c r="N63" s="44"/>
    </row>
    <row r="64" spans="1:14" ht="12.75" customHeight="1" x14ac:dyDescent="0.2">
      <c r="A64" s="44"/>
      <c r="B64" s="44"/>
      <c r="C64" s="44"/>
      <c r="D64" s="44"/>
      <c r="E64" s="44"/>
      <c r="F64" s="44"/>
      <c r="G64" s="44"/>
      <c r="H64" s="44"/>
      <c r="I64" s="44"/>
      <c r="J64" s="44"/>
      <c r="K64" s="44"/>
      <c r="L64" s="44"/>
      <c r="M64" s="44"/>
      <c r="N64" s="44"/>
    </row>
    <row r="65" spans="1:14" ht="12.75" customHeight="1" x14ac:dyDescent="0.2">
      <c r="A65" s="44"/>
      <c r="B65" s="44"/>
      <c r="C65" s="44"/>
      <c r="D65" s="44"/>
      <c r="E65" s="44"/>
      <c r="F65" s="44"/>
      <c r="G65" s="44"/>
      <c r="H65" s="44"/>
      <c r="I65" s="44"/>
      <c r="J65" s="44"/>
      <c r="K65" s="44"/>
      <c r="L65" s="44"/>
      <c r="M65" s="44"/>
      <c r="N65" s="44"/>
    </row>
    <row r="66" spans="1:14" ht="12.75" customHeight="1" x14ac:dyDescent="0.2">
      <c r="A66" s="44"/>
      <c r="B66" s="44"/>
      <c r="C66" s="44"/>
      <c r="D66" s="44"/>
      <c r="E66" s="44"/>
      <c r="F66" s="44"/>
      <c r="G66" s="44"/>
      <c r="H66" s="44"/>
      <c r="I66" s="44"/>
      <c r="J66" s="44"/>
      <c r="K66" s="44"/>
      <c r="L66" s="44"/>
      <c r="M66" s="44"/>
      <c r="N66" s="44"/>
    </row>
    <row r="67" spans="1:14" ht="12.75" customHeight="1" x14ac:dyDescent="0.2">
      <c r="A67" s="44"/>
      <c r="B67" s="44"/>
      <c r="C67" s="44"/>
      <c r="D67" s="44"/>
      <c r="E67" s="44"/>
      <c r="F67" s="44"/>
      <c r="G67" s="44"/>
      <c r="H67" s="44"/>
      <c r="I67" s="44"/>
      <c r="J67" s="44"/>
      <c r="K67" s="44"/>
      <c r="L67" s="44"/>
      <c r="M67" s="44"/>
      <c r="N67" s="44"/>
    </row>
    <row r="68" spans="1:14" ht="12.75" customHeight="1" x14ac:dyDescent="0.2">
      <c r="A68" s="44"/>
      <c r="B68" s="44"/>
      <c r="C68" s="44"/>
      <c r="D68" s="44"/>
      <c r="E68" s="44"/>
      <c r="F68" s="44"/>
      <c r="G68" s="44"/>
      <c r="H68" s="44"/>
      <c r="I68" s="44"/>
      <c r="J68" s="44"/>
      <c r="K68" s="44"/>
      <c r="L68" s="44"/>
      <c r="M68" s="44"/>
      <c r="N68" s="44"/>
    </row>
    <row r="69" spans="1:14" ht="12.75" customHeight="1" x14ac:dyDescent="0.2">
      <c r="A69" s="44"/>
      <c r="B69" s="44"/>
      <c r="C69" s="44"/>
      <c r="D69" s="44"/>
      <c r="E69" s="44"/>
      <c r="F69" s="44"/>
      <c r="G69" s="44"/>
      <c r="H69" s="44"/>
      <c r="I69" s="44"/>
      <c r="J69" s="44"/>
      <c r="K69" s="44"/>
      <c r="L69" s="44"/>
      <c r="M69" s="44"/>
      <c r="N69" s="44"/>
    </row>
    <row r="70" spans="1:14" ht="12.75" customHeight="1" x14ac:dyDescent="0.2">
      <c r="A70" s="44"/>
      <c r="B70" s="44"/>
      <c r="C70" s="44"/>
      <c r="D70" s="44"/>
      <c r="E70" s="44"/>
      <c r="F70" s="44"/>
      <c r="G70" s="44"/>
      <c r="H70" s="44"/>
      <c r="I70" s="44"/>
      <c r="J70" s="44"/>
      <c r="K70" s="44"/>
      <c r="L70" s="44"/>
      <c r="M70" s="44"/>
      <c r="N70" s="44"/>
    </row>
    <row r="71" spans="1:14" ht="12.75" customHeight="1" x14ac:dyDescent="0.2">
      <c r="A71" s="44"/>
      <c r="B71" s="44"/>
      <c r="C71" s="44"/>
      <c r="D71" s="44"/>
      <c r="E71" s="44"/>
      <c r="F71" s="44"/>
      <c r="G71" s="44"/>
      <c r="H71" s="44"/>
      <c r="I71" s="44"/>
      <c r="J71" s="44"/>
      <c r="K71" s="44"/>
      <c r="L71" s="44"/>
      <c r="M71" s="44"/>
      <c r="N71" s="44"/>
    </row>
    <row r="72" spans="1:14" ht="12.75" customHeight="1" x14ac:dyDescent="0.2">
      <c r="A72" s="44"/>
      <c r="B72" s="44"/>
      <c r="C72" s="44"/>
      <c r="D72" s="44"/>
      <c r="E72" s="44"/>
      <c r="F72" s="44"/>
      <c r="G72" s="44"/>
      <c r="H72" s="44"/>
      <c r="I72" s="44"/>
      <c r="J72" s="44"/>
      <c r="K72" s="44"/>
      <c r="L72" s="44"/>
      <c r="M72" s="44"/>
      <c r="N72" s="44"/>
    </row>
    <row r="73" spans="1:14" ht="12.75" customHeight="1" x14ac:dyDescent="0.2">
      <c r="A73" s="44"/>
      <c r="B73" s="44"/>
      <c r="C73" s="44"/>
      <c r="D73" s="44"/>
      <c r="E73" s="44"/>
      <c r="F73" s="44"/>
      <c r="G73" s="44"/>
      <c r="H73" s="44"/>
      <c r="I73" s="44"/>
      <c r="J73" s="44"/>
      <c r="K73" s="44"/>
      <c r="L73" s="44"/>
      <c r="M73" s="44"/>
      <c r="N73" s="44"/>
    </row>
    <row r="74" spans="1:14" ht="12.75" customHeight="1" x14ac:dyDescent="0.2">
      <c r="A74" s="44"/>
      <c r="B74" s="44"/>
      <c r="C74" s="44"/>
      <c r="D74" s="44"/>
      <c r="E74" s="44"/>
      <c r="F74" s="44"/>
      <c r="G74" s="44"/>
      <c r="H74" s="44"/>
      <c r="I74" s="44"/>
      <c r="J74" s="44"/>
      <c r="K74" s="44"/>
      <c r="L74" s="44"/>
      <c r="M74" s="44"/>
      <c r="N74" s="44"/>
    </row>
    <row r="75" spans="1:14" ht="12.75" customHeight="1" x14ac:dyDescent="0.2">
      <c r="A75" s="44"/>
      <c r="B75" s="44"/>
      <c r="C75" s="44"/>
      <c r="D75" s="44"/>
      <c r="E75" s="44"/>
      <c r="F75" s="44"/>
      <c r="G75" s="44"/>
      <c r="H75" s="44"/>
      <c r="I75" s="44"/>
      <c r="J75" s="44"/>
      <c r="K75" s="44"/>
      <c r="L75" s="44"/>
      <c r="M75" s="44"/>
      <c r="N75" s="44"/>
    </row>
    <row r="76" spans="1:14" ht="12.75" customHeight="1" x14ac:dyDescent="0.2">
      <c r="A76" s="44"/>
      <c r="B76" s="44"/>
      <c r="C76" s="44"/>
      <c r="D76" s="44"/>
      <c r="E76" s="44"/>
      <c r="F76" s="44"/>
      <c r="G76" s="44"/>
      <c r="H76" s="44"/>
      <c r="I76" s="44"/>
      <c r="J76" s="44"/>
      <c r="K76" s="44"/>
      <c r="L76" s="44"/>
      <c r="M76" s="44"/>
      <c r="N76" s="44"/>
    </row>
    <row r="77" spans="1:14" ht="12.75" customHeight="1" x14ac:dyDescent="0.2">
      <c r="A77" s="44"/>
      <c r="B77" s="44"/>
      <c r="C77" s="44"/>
      <c r="D77" s="44"/>
      <c r="E77" s="44"/>
      <c r="F77" s="44"/>
      <c r="G77" s="44"/>
      <c r="H77" s="44"/>
      <c r="I77" s="44"/>
      <c r="J77" s="44"/>
      <c r="K77" s="44"/>
      <c r="L77" s="44"/>
      <c r="M77" s="44"/>
      <c r="N77" s="44"/>
    </row>
    <row r="78" spans="1:14" ht="12.75" customHeight="1" x14ac:dyDescent="0.2">
      <c r="A78" s="44"/>
      <c r="B78" s="44"/>
      <c r="C78" s="44"/>
      <c r="D78" s="44"/>
      <c r="E78" s="44"/>
      <c r="F78" s="44"/>
      <c r="G78" s="44"/>
      <c r="H78" s="44"/>
      <c r="I78" s="44"/>
      <c r="J78" s="44"/>
      <c r="K78" s="44"/>
      <c r="L78" s="44"/>
      <c r="M78" s="44"/>
      <c r="N78" s="44"/>
    </row>
    <row r="79" spans="1:14" ht="12.75" customHeight="1" x14ac:dyDescent="0.2">
      <c r="A79" s="44"/>
      <c r="B79" s="44"/>
      <c r="C79" s="44"/>
      <c r="D79" s="44"/>
      <c r="E79" s="44"/>
      <c r="F79" s="44"/>
      <c r="G79" s="44"/>
      <c r="H79" s="44"/>
      <c r="I79" s="44"/>
      <c r="J79" s="44"/>
      <c r="K79" s="44"/>
      <c r="L79" s="44"/>
      <c r="M79" s="44"/>
      <c r="N79" s="44"/>
    </row>
    <row r="80" spans="1:14" ht="12.75" customHeight="1" x14ac:dyDescent="0.2">
      <c r="A80" s="44"/>
      <c r="B80" s="44"/>
      <c r="C80" s="44"/>
      <c r="D80" s="44"/>
      <c r="E80" s="44"/>
      <c r="F80" s="44"/>
      <c r="G80" s="44"/>
      <c r="H80" s="44"/>
      <c r="I80" s="44"/>
      <c r="J80" s="44"/>
      <c r="K80" s="44"/>
      <c r="L80" s="44"/>
      <c r="M80" s="44"/>
      <c r="N80" s="44"/>
    </row>
    <row r="81" spans="1:14" ht="12.75" customHeight="1" x14ac:dyDescent="0.2">
      <c r="A81" s="44"/>
      <c r="B81" s="44"/>
      <c r="C81" s="44"/>
      <c r="D81" s="44"/>
      <c r="E81" s="44"/>
      <c r="F81" s="44"/>
      <c r="G81" s="44"/>
      <c r="H81" s="44"/>
      <c r="I81" s="44"/>
      <c r="J81" s="44"/>
      <c r="K81" s="44"/>
      <c r="L81" s="44"/>
      <c r="M81" s="44"/>
      <c r="N81" s="44"/>
    </row>
    <row r="82" spans="1:14" ht="12.75" customHeight="1" x14ac:dyDescent="0.2">
      <c r="A82" s="44"/>
      <c r="B82" s="44"/>
      <c r="C82" s="44"/>
      <c r="D82" s="44"/>
      <c r="E82" s="44"/>
      <c r="F82" s="44"/>
      <c r="G82" s="44"/>
      <c r="H82" s="44"/>
      <c r="I82" s="44"/>
      <c r="J82" s="44"/>
      <c r="K82" s="44"/>
      <c r="L82" s="44"/>
      <c r="M82" s="44"/>
      <c r="N82" s="44"/>
    </row>
    <row r="83" spans="1:14" ht="12.75" customHeight="1" x14ac:dyDescent="0.2">
      <c r="A83" s="44"/>
      <c r="B83" s="44"/>
      <c r="C83" s="44"/>
      <c r="D83" s="44"/>
      <c r="E83" s="44"/>
      <c r="F83" s="44"/>
      <c r="G83" s="44"/>
      <c r="H83" s="44"/>
      <c r="I83" s="44"/>
      <c r="J83" s="44"/>
      <c r="K83" s="44"/>
      <c r="L83" s="44"/>
      <c r="M83" s="44"/>
      <c r="N83" s="44"/>
    </row>
    <row r="84" spans="1:14" ht="12.75" customHeight="1" x14ac:dyDescent="0.2">
      <c r="A84" s="44"/>
      <c r="B84" s="44"/>
      <c r="C84" s="44"/>
      <c r="D84" s="44"/>
      <c r="E84" s="44"/>
      <c r="F84" s="44"/>
      <c r="G84" s="44"/>
      <c r="H84" s="44"/>
      <c r="I84" s="44"/>
      <c r="J84" s="44"/>
      <c r="K84" s="44"/>
      <c r="L84" s="44"/>
      <c r="M84" s="44"/>
      <c r="N84" s="44"/>
    </row>
    <row r="85" spans="1:14" ht="12.75" customHeight="1" x14ac:dyDescent="0.2">
      <c r="A85" s="44"/>
      <c r="B85" s="44"/>
      <c r="C85" s="44"/>
      <c r="D85" s="44"/>
      <c r="E85" s="44"/>
      <c r="F85" s="44"/>
      <c r="G85" s="44"/>
      <c r="H85" s="44"/>
      <c r="I85" s="44"/>
      <c r="J85" s="44"/>
      <c r="K85" s="44"/>
      <c r="L85" s="44"/>
      <c r="M85" s="44"/>
      <c r="N85" s="44"/>
    </row>
    <row r="86" spans="1:14" ht="12.75" customHeight="1" x14ac:dyDescent="0.2">
      <c r="A86" s="44"/>
      <c r="B86" s="44"/>
      <c r="C86" s="44"/>
      <c r="D86" s="44"/>
      <c r="E86" s="44"/>
      <c r="F86" s="44"/>
      <c r="G86" s="44"/>
      <c r="H86" s="44"/>
      <c r="I86" s="44"/>
      <c r="J86" s="44"/>
      <c r="K86" s="44"/>
      <c r="L86" s="44"/>
      <c r="M86" s="44"/>
      <c r="N86" s="44"/>
    </row>
    <row r="87" spans="1:14" ht="12.75" customHeight="1" x14ac:dyDescent="0.2">
      <c r="A87" s="44"/>
      <c r="B87" s="44"/>
      <c r="C87" s="44"/>
      <c r="D87" s="44"/>
      <c r="E87" s="44"/>
      <c r="F87" s="44"/>
      <c r="G87" s="44"/>
      <c r="H87" s="44"/>
      <c r="I87" s="44"/>
      <c r="J87" s="44"/>
      <c r="K87" s="44"/>
      <c r="L87" s="44"/>
      <c r="M87" s="44"/>
      <c r="N87" s="44"/>
    </row>
    <row r="88" spans="1:14" ht="12.75" customHeight="1" x14ac:dyDescent="0.2">
      <c r="A88" s="44"/>
      <c r="B88" s="44"/>
      <c r="C88" s="44"/>
      <c r="D88" s="44"/>
      <c r="E88" s="44"/>
      <c r="F88" s="44"/>
      <c r="G88" s="44"/>
      <c r="H88" s="44"/>
      <c r="I88" s="44"/>
      <c r="J88" s="44"/>
      <c r="K88" s="44"/>
      <c r="L88" s="44"/>
      <c r="M88" s="44"/>
      <c r="N88" s="44"/>
    </row>
    <row r="89" spans="1:14" ht="12.75" customHeight="1" x14ac:dyDescent="0.2">
      <c r="A89" s="44"/>
      <c r="B89" s="44"/>
      <c r="C89" s="44"/>
      <c r="D89" s="44"/>
      <c r="E89" s="44"/>
      <c r="F89" s="44"/>
      <c r="G89" s="44"/>
      <c r="H89" s="44"/>
      <c r="I89" s="44"/>
      <c r="J89" s="44"/>
      <c r="K89" s="44"/>
      <c r="L89" s="44"/>
      <c r="M89" s="44"/>
      <c r="N89" s="44"/>
    </row>
    <row r="90" spans="1:14" ht="12.75" customHeight="1" x14ac:dyDescent="0.2">
      <c r="A90" s="44"/>
      <c r="B90" s="44"/>
      <c r="C90" s="44"/>
      <c r="D90" s="44"/>
      <c r="E90" s="44"/>
      <c r="F90" s="44"/>
      <c r="G90" s="44"/>
      <c r="H90" s="44"/>
      <c r="I90" s="44"/>
      <c r="J90" s="44"/>
      <c r="K90" s="44"/>
      <c r="L90" s="44"/>
      <c r="M90" s="44"/>
      <c r="N90" s="44"/>
    </row>
    <row r="91" spans="1:14" ht="12.75" customHeight="1" x14ac:dyDescent="0.2">
      <c r="A91" s="44"/>
      <c r="B91" s="44"/>
      <c r="C91" s="44"/>
      <c r="D91" s="44"/>
      <c r="E91" s="44"/>
      <c r="F91" s="44"/>
      <c r="G91" s="44"/>
      <c r="H91" s="44"/>
      <c r="I91" s="44"/>
      <c r="J91" s="44"/>
      <c r="K91" s="44"/>
      <c r="L91" s="44"/>
      <c r="M91" s="44"/>
      <c r="N91" s="44"/>
    </row>
    <row r="92" spans="1:14" ht="12.75" customHeight="1" x14ac:dyDescent="0.2">
      <c r="A92" s="44"/>
      <c r="B92" s="44"/>
      <c r="C92" s="44"/>
      <c r="D92" s="44"/>
      <c r="E92" s="44"/>
      <c r="F92" s="44"/>
      <c r="G92" s="44"/>
      <c r="H92" s="44"/>
      <c r="I92" s="44"/>
      <c r="J92" s="44"/>
      <c r="K92" s="44"/>
      <c r="L92" s="44"/>
      <c r="M92" s="44"/>
      <c r="N92" s="44"/>
    </row>
    <row r="93" spans="1:14" ht="12.75" customHeight="1" x14ac:dyDescent="0.2">
      <c r="A93" s="44"/>
      <c r="B93" s="44"/>
      <c r="C93" s="44"/>
      <c r="D93" s="44"/>
      <c r="E93" s="44"/>
      <c r="F93" s="44"/>
      <c r="G93" s="44"/>
      <c r="H93" s="44"/>
      <c r="I93" s="44"/>
      <c r="J93" s="44"/>
      <c r="K93" s="44"/>
      <c r="L93" s="44"/>
      <c r="M93" s="44"/>
      <c r="N93" s="44"/>
    </row>
    <row r="94" spans="1:14" ht="12.75" customHeight="1" x14ac:dyDescent="0.2">
      <c r="A94" s="44"/>
      <c r="B94" s="44"/>
      <c r="C94" s="44"/>
      <c r="D94" s="44"/>
      <c r="E94" s="44"/>
      <c r="F94" s="44"/>
      <c r="G94" s="44"/>
      <c r="H94" s="44"/>
      <c r="I94" s="44"/>
      <c r="J94" s="44"/>
      <c r="K94" s="44"/>
      <c r="L94" s="44"/>
      <c r="M94" s="44"/>
      <c r="N94" s="44"/>
    </row>
    <row r="95" spans="1:14" ht="12.75" customHeight="1" x14ac:dyDescent="0.2">
      <c r="A95" s="44"/>
      <c r="B95" s="44"/>
      <c r="C95" s="44"/>
      <c r="D95" s="44"/>
      <c r="E95" s="44"/>
      <c r="F95" s="44"/>
      <c r="G95" s="44"/>
      <c r="H95" s="44"/>
      <c r="I95" s="44"/>
      <c r="J95" s="44"/>
      <c r="K95" s="44"/>
      <c r="L95" s="44"/>
      <c r="M95" s="44"/>
      <c r="N95" s="44"/>
    </row>
    <row r="96" spans="1:14" ht="12.75" customHeight="1" x14ac:dyDescent="0.2">
      <c r="A96" s="44"/>
      <c r="B96" s="44"/>
      <c r="C96" s="44"/>
      <c r="D96" s="44"/>
      <c r="E96" s="44"/>
      <c r="F96" s="44"/>
      <c r="G96" s="44"/>
      <c r="H96" s="44"/>
      <c r="I96" s="44"/>
      <c r="J96" s="44"/>
      <c r="K96" s="44"/>
      <c r="L96" s="44"/>
      <c r="M96" s="44"/>
      <c r="N96" s="44"/>
    </row>
    <row r="97" spans="1:14" ht="12.75" customHeight="1" x14ac:dyDescent="0.2">
      <c r="A97" s="44"/>
      <c r="B97" s="44"/>
      <c r="C97" s="44"/>
      <c r="D97" s="44"/>
      <c r="E97" s="44"/>
      <c r="F97" s="44"/>
      <c r="G97" s="44"/>
      <c r="H97" s="44"/>
      <c r="I97" s="44"/>
      <c r="J97" s="44"/>
      <c r="K97" s="44"/>
      <c r="L97" s="44"/>
      <c r="M97" s="44"/>
      <c r="N97" s="44"/>
    </row>
    <row r="98" spans="1:14" ht="12.75" customHeight="1" x14ac:dyDescent="0.2">
      <c r="A98" s="44"/>
      <c r="B98" s="44"/>
      <c r="C98" s="44"/>
      <c r="D98" s="44"/>
      <c r="E98" s="44"/>
      <c r="F98" s="44"/>
      <c r="G98" s="44"/>
      <c r="H98" s="44"/>
      <c r="I98" s="44"/>
      <c r="J98" s="44"/>
      <c r="K98" s="44"/>
      <c r="L98" s="44"/>
      <c r="M98" s="44"/>
      <c r="N98" s="44"/>
    </row>
    <row r="99" spans="1:14" ht="12.75" customHeight="1" x14ac:dyDescent="0.2">
      <c r="A99" s="44"/>
      <c r="B99" s="44"/>
      <c r="C99" s="44"/>
      <c r="D99" s="44"/>
      <c r="E99" s="44"/>
      <c r="F99" s="44"/>
      <c r="G99" s="44"/>
      <c r="H99" s="44"/>
      <c r="I99" s="44"/>
      <c r="J99" s="44"/>
      <c r="K99" s="44"/>
      <c r="L99" s="44"/>
      <c r="M99" s="44"/>
      <c r="N99" s="44"/>
    </row>
    <row r="100" spans="1:14" ht="12.75" customHeight="1" x14ac:dyDescent="0.2">
      <c r="A100" s="44"/>
      <c r="B100" s="44"/>
      <c r="C100" s="44"/>
      <c r="D100" s="44"/>
      <c r="E100" s="44"/>
      <c r="F100" s="44"/>
      <c r="G100" s="44"/>
      <c r="H100" s="44"/>
      <c r="I100" s="44"/>
      <c r="J100" s="44"/>
      <c r="K100" s="44"/>
      <c r="L100" s="44"/>
      <c r="M100" s="44"/>
      <c r="N100" s="44"/>
    </row>
    <row r="101" spans="1:14" ht="12.75" customHeight="1" x14ac:dyDescent="0.2">
      <c r="A101" s="44"/>
      <c r="B101" s="44"/>
      <c r="C101" s="44"/>
      <c r="D101" s="44"/>
      <c r="E101" s="44"/>
      <c r="F101" s="44"/>
      <c r="G101" s="44"/>
      <c r="H101" s="44"/>
      <c r="I101" s="44"/>
      <c r="J101" s="44"/>
      <c r="K101" s="44"/>
      <c r="L101" s="44"/>
      <c r="M101" s="44"/>
      <c r="N101" s="44"/>
    </row>
    <row r="102" spans="1:14" ht="12.75" customHeight="1" x14ac:dyDescent="0.2">
      <c r="A102" s="44"/>
      <c r="B102" s="44"/>
      <c r="C102" s="44"/>
      <c r="D102" s="44"/>
      <c r="E102" s="44"/>
      <c r="F102" s="44"/>
      <c r="G102" s="44"/>
      <c r="H102" s="44"/>
      <c r="I102" s="44"/>
      <c r="J102" s="44"/>
      <c r="K102" s="44"/>
      <c r="L102" s="44"/>
      <c r="M102" s="44"/>
      <c r="N102" s="44"/>
    </row>
    <row r="103" spans="1:14" ht="12.75" customHeight="1" x14ac:dyDescent="0.2">
      <c r="A103" s="44"/>
      <c r="B103" s="44"/>
      <c r="C103" s="44"/>
      <c r="D103" s="44"/>
      <c r="E103" s="44"/>
      <c r="F103" s="44"/>
      <c r="G103" s="44"/>
      <c r="H103" s="44"/>
      <c r="I103" s="44"/>
      <c r="J103" s="44"/>
      <c r="K103" s="44"/>
      <c r="L103" s="44"/>
      <c r="M103" s="44"/>
      <c r="N103" s="44"/>
    </row>
    <row r="104" spans="1:14" ht="12.75" customHeight="1" x14ac:dyDescent="0.2">
      <c r="A104" s="44"/>
      <c r="B104" s="44"/>
      <c r="C104" s="44"/>
      <c r="D104" s="44"/>
      <c r="E104" s="44"/>
      <c r="F104" s="44"/>
      <c r="G104" s="44"/>
      <c r="H104" s="44"/>
      <c r="I104" s="44"/>
      <c r="J104" s="44"/>
      <c r="K104" s="44"/>
      <c r="L104" s="44"/>
      <c r="M104" s="44"/>
      <c r="N104" s="44"/>
    </row>
    <row r="105" spans="1:14" ht="12.75" customHeight="1" x14ac:dyDescent="0.2">
      <c r="A105" s="44"/>
      <c r="B105" s="44"/>
      <c r="C105" s="44"/>
      <c r="D105" s="44"/>
      <c r="E105" s="44"/>
      <c r="F105" s="44"/>
      <c r="G105" s="44"/>
      <c r="H105" s="44"/>
      <c r="I105" s="44"/>
      <c r="J105" s="44"/>
      <c r="K105" s="44"/>
      <c r="L105" s="44"/>
      <c r="M105" s="44"/>
      <c r="N105" s="44"/>
    </row>
    <row r="106" spans="1:14" ht="12.75" customHeight="1" x14ac:dyDescent="0.2">
      <c r="A106" s="44"/>
      <c r="B106" s="44"/>
      <c r="C106" s="44"/>
      <c r="D106" s="44"/>
      <c r="E106" s="44"/>
      <c r="F106" s="44"/>
      <c r="G106" s="44"/>
      <c r="H106" s="44"/>
      <c r="I106" s="44"/>
      <c r="J106" s="44"/>
      <c r="K106" s="44"/>
      <c r="L106" s="44"/>
      <c r="M106" s="44"/>
      <c r="N106" s="44"/>
    </row>
    <row r="107" spans="1:14" ht="12.75" customHeight="1" x14ac:dyDescent="0.2">
      <c r="A107" s="44"/>
      <c r="B107" s="44"/>
      <c r="C107" s="44"/>
      <c r="D107" s="44"/>
      <c r="E107" s="44"/>
      <c r="F107" s="44"/>
      <c r="G107" s="44"/>
      <c r="H107" s="44"/>
      <c r="I107" s="44"/>
      <c r="J107" s="44"/>
      <c r="K107" s="44"/>
      <c r="L107" s="44"/>
      <c r="M107" s="44"/>
      <c r="N107" s="44"/>
    </row>
    <row r="108" spans="1:14" ht="12.75" customHeight="1" x14ac:dyDescent="0.2">
      <c r="A108" s="44"/>
      <c r="B108" s="44"/>
      <c r="C108" s="44"/>
      <c r="D108" s="44"/>
      <c r="E108" s="44"/>
      <c r="F108" s="44"/>
      <c r="G108" s="44"/>
      <c r="H108" s="44"/>
      <c r="I108" s="44"/>
      <c r="J108" s="44"/>
      <c r="K108" s="44"/>
      <c r="L108" s="44"/>
      <c r="M108" s="44"/>
      <c r="N108" s="44"/>
    </row>
    <row r="109" spans="1:14" ht="12.75" customHeight="1" x14ac:dyDescent="0.2">
      <c r="A109" s="44"/>
      <c r="B109" s="44"/>
      <c r="C109" s="44"/>
      <c r="D109" s="44"/>
      <c r="E109" s="44"/>
      <c r="F109" s="44"/>
      <c r="G109" s="44"/>
      <c r="H109" s="44"/>
      <c r="I109" s="44"/>
      <c r="J109" s="44"/>
      <c r="K109" s="44"/>
      <c r="L109" s="44"/>
      <c r="M109" s="44"/>
      <c r="N109" s="44"/>
    </row>
    <row r="110" spans="1:14" ht="12.75" customHeight="1" x14ac:dyDescent="0.2">
      <c r="A110" s="44"/>
      <c r="B110" s="44"/>
      <c r="C110" s="44"/>
      <c r="D110" s="44"/>
      <c r="E110" s="44"/>
      <c r="F110" s="44"/>
      <c r="G110" s="44"/>
      <c r="H110" s="44"/>
      <c r="I110" s="44"/>
      <c r="J110" s="44"/>
      <c r="K110" s="44"/>
      <c r="L110" s="44"/>
      <c r="M110" s="44"/>
      <c r="N110" s="44"/>
    </row>
    <row r="111" spans="1:14" ht="12.75" customHeight="1" x14ac:dyDescent="0.2">
      <c r="A111" s="44"/>
      <c r="B111" s="44"/>
      <c r="C111" s="44"/>
      <c r="D111" s="44"/>
      <c r="E111" s="44"/>
      <c r="F111" s="44"/>
      <c r="G111" s="44"/>
      <c r="H111" s="44"/>
      <c r="I111" s="44"/>
      <c r="J111" s="44"/>
      <c r="K111" s="44"/>
      <c r="L111" s="44"/>
      <c r="M111" s="44"/>
      <c r="N111" s="44"/>
    </row>
    <row r="112" spans="1:14" ht="12.75" customHeight="1" x14ac:dyDescent="0.2">
      <c r="A112" s="44"/>
      <c r="B112" s="44"/>
      <c r="C112" s="44"/>
      <c r="D112" s="44"/>
      <c r="E112" s="44"/>
      <c r="F112" s="44"/>
      <c r="G112" s="44"/>
      <c r="H112" s="44"/>
      <c r="I112" s="44"/>
      <c r="J112" s="44"/>
      <c r="K112" s="44"/>
      <c r="L112" s="44"/>
      <c r="M112" s="44"/>
      <c r="N112" s="44"/>
    </row>
    <row r="113" spans="1:14" ht="12.75" customHeight="1" x14ac:dyDescent="0.2">
      <c r="A113" s="44"/>
      <c r="B113" s="44"/>
      <c r="C113" s="44"/>
      <c r="D113" s="44"/>
      <c r="E113" s="44"/>
      <c r="F113" s="44"/>
      <c r="G113" s="44"/>
      <c r="H113" s="44"/>
      <c r="I113" s="44"/>
      <c r="J113" s="44"/>
      <c r="K113" s="44"/>
      <c r="L113" s="44"/>
      <c r="M113" s="44"/>
      <c r="N113" s="44"/>
    </row>
    <row r="114" spans="1:14" ht="12.75" customHeight="1" x14ac:dyDescent="0.2">
      <c r="A114" s="44"/>
      <c r="B114" s="44"/>
      <c r="C114" s="44"/>
      <c r="D114" s="44"/>
      <c r="E114" s="44"/>
      <c r="F114" s="44"/>
      <c r="G114" s="44"/>
      <c r="H114" s="44"/>
      <c r="I114" s="44"/>
      <c r="J114" s="44"/>
      <c r="K114" s="44"/>
      <c r="L114" s="44"/>
      <c r="M114" s="44"/>
      <c r="N114" s="44"/>
    </row>
    <row r="115" spans="1:14" ht="12.75" customHeight="1" x14ac:dyDescent="0.2">
      <c r="A115" s="44"/>
      <c r="B115" s="44"/>
      <c r="C115" s="44"/>
      <c r="D115" s="44"/>
      <c r="E115" s="44"/>
      <c r="F115" s="44"/>
      <c r="G115" s="44"/>
      <c r="H115" s="44"/>
      <c r="I115" s="44"/>
      <c r="J115" s="44"/>
      <c r="K115" s="44"/>
      <c r="L115" s="44"/>
      <c r="M115" s="44"/>
      <c r="N115" s="44"/>
    </row>
    <row r="116" spans="1:14" ht="12.75" customHeight="1" x14ac:dyDescent="0.2">
      <c r="A116" s="44"/>
      <c r="B116" s="44"/>
      <c r="C116" s="44"/>
      <c r="D116" s="44"/>
      <c r="E116" s="44"/>
      <c r="F116" s="44"/>
      <c r="G116" s="44"/>
      <c r="H116" s="44"/>
      <c r="I116" s="44"/>
      <c r="J116" s="44"/>
      <c r="K116" s="44"/>
      <c r="L116" s="44"/>
      <c r="M116" s="44"/>
      <c r="N116" s="44"/>
    </row>
    <row r="117" spans="1:14" ht="12.75" customHeight="1" x14ac:dyDescent="0.2">
      <c r="A117" s="44"/>
      <c r="B117" s="44"/>
      <c r="C117" s="44"/>
      <c r="D117" s="44"/>
      <c r="E117" s="44"/>
      <c r="F117" s="44"/>
      <c r="G117" s="44"/>
      <c r="H117" s="44"/>
      <c r="I117" s="44"/>
      <c r="J117" s="44"/>
      <c r="K117" s="44"/>
      <c r="L117" s="44"/>
      <c r="M117" s="44"/>
      <c r="N117" s="44"/>
    </row>
    <row r="118" spans="1:14" ht="12.75" customHeight="1" x14ac:dyDescent="0.2">
      <c r="A118" s="44"/>
      <c r="B118" s="44"/>
      <c r="C118" s="44"/>
      <c r="D118" s="44"/>
      <c r="E118" s="44"/>
      <c r="F118" s="44"/>
      <c r="G118" s="44"/>
      <c r="H118" s="44"/>
      <c r="I118" s="44"/>
      <c r="J118" s="44"/>
      <c r="K118" s="44"/>
      <c r="L118" s="44"/>
      <c r="M118" s="44"/>
      <c r="N118" s="44"/>
    </row>
    <row r="119" spans="1:14" ht="12.75" customHeight="1" x14ac:dyDescent="0.2">
      <c r="A119" s="44"/>
      <c r="B119" s="44"/>
      <c r="C119" s="44"/>
      <c r="D119" s="44"/>
      <c r="E119" s="44"/>
      <c r="F119" s="44"/>
      <c r="G119" s="44"/>
      <c r="H119" s="44"/>
      <c r="I119" s="44"/>
      <c r="J119" s="44"/>
      <c r="K119" s="44"/>
      <c r="L119" s="44"/>
      <c r="M119" s="44"/>
      <c r="N119" s="44"/>
    </row>
    <row r="120" spans="1:14" ht="12.75" customHeight="1" x14ac:dyDescent="0.2">
      <c r="A120" s="44"/>
      <c r="B120" s="44"/>
      <c r="C120" s="44"/>
      <c r="D120" s="44"/>
      <c r="E120" s="44"/>
      <c r="F120" s="44"/>
      <c r="G120" s="44"/>
      <c r="H120" s="44"/>
      <c r="I120" s="44"/>
      <c r="J120" s="44"/>
      <c r="K120" s="44"/>
      <c r="L120" s="44"/>
      <c r="M120" s="44"/>
      <c r="N120" s="44"/>
    </row>
    <row r="121" spans="1:14" ht="12.75" customHeight="1" x14ac:dyDescent="0.2">
      <c r="A121" s="44"/>
      <c r="B121" s="44"/>
      <c r="C121" s="44"/>
      <c r="D121" s="44"/>
      <c r="E121" s="44"/>
      <c r="F121" s="44"/>
      <c r="G121" s="44"/>
      <c r="H121" s="44"/>
      <c r="I121" s="44"/>
      <c r="J121" s="44"/>
      <c r="K121" s="44"/>
      <c r="L121" s="44"/>
      <c r="M121" s="44"/>
      <c r="N121" s="44"/>
    </row>
    <row r="122" spans="1:14" ht="12.75" customHeight="1" x14ac:dyDescent="0.2">
      <c r="A122" s="44"/>
      <c r="B122" s="44"/>
      <c r="C122" s="44"/>
      <c r="D122" s="44"/>
      <c r="E122" s="44"/>
      <c r="F122" s="44"/>
      <c r="G122" s="44"/>
      <c r="H122" s="44"/>
      <c r="I122" s="44"/>
      <c r="J122" s="44"/>
      <c r="K122" s="44"/>
      <c r="L122" s="44"/>
      <c r="M122" s="44"/>
      <c r="N122" s="44"/>
    </row>
    <row r="123" spans="1:14" ht="12.75" customHeight="1" x14ac:dyDescent="0.2">
      <c r="A123" s="44"/>
      <c r="B123" s="44"/>
      <c r="C123" s="44"/>
      <c r="D123" s="44"/>
      <c r="E123" s="44"/>
      <c r="F123" s="44"/>
      <c r="G123" s="44"/>
      <c r="H123" s="44"/>
      <c r="I123" s="44"/>
      <c r="J123" s="44"/>
      <c r="K123" s="44"/>
      <c r="L123" s="44"/>
      <c r="M123" s="44"/>
      <c r="N123" s="44"/>
    </row>
    <row r="124" spans="1:14" ht="12.75" customHeight="1" x14ac:dyDescent="0.2">
      <c r="A124" s="44"/>
      <c r="B124" s="44"/>
      <c r="C124" s="44"/>
      <c r="D124" s="44"/>
      <c r="E124" s="44"/>
      <c r="F124" s="44"/>
      <c r="G124" s="44"/>
      <c r="H124" s="44"/>
      <c r="I124" s="44"/>
      <c r="J124" s="44"/>
      <c r="K124" s="44"/>
      <c r="L124" s="44"/>
      <c r="M124" s="44"/>
      <c r="N124" s="44"/>
    </row>
    <row r="125" spans="1:14" ht="12.75" customHeight="1" x14ac:dyDescent="0.2">
      <c r="A125" s="44"/>
      <c r="B125" s="44"/>
      <c r="C125" s="44"/>
      <c r="D125" s="44"/>
      <c r="E125" s="44"/>
      <c r="F125" s="44"/>
      <c r="G125" s="44"/>
      <c r="H125" s="44"/>
      <c r="I125" s="44"/>
      <c r="J125" s="44"/>
      <c r="K125" s="44"/>
      <c r="L125" s="44"/>
      <c r="M125" s="44"/>
      <c r="N125" s="44"/>
    </row>
    <row r="126" spans="1:14" ht="12.75" customHeight="1" x14ac:dyDescent="0.2">
      <c r="A126" s="44"/>
      <c r="B126" s="44"/>
      <c r="C126" s="44"/>
      <c r="D126" s="44"/>
      <c r="E126" s="44"/>
      <c r="F126" s="44"/>
      <c r="G126" s="44"/>
      <c r="H126" s="44"/>
      <c r="I126" s="44"/>
      <c r="J126" s="44"/>
      <c r="K126" s="44"/>
      <c r="L126" s="44"/>
      <c r="M126" s="44"/>
      <c r="N126" s="44"/>
    </row>
    <row r="127" spans="1:14" ht="12.75" customHeight="1" x14ac:dyDescent="0.2">
      <c r="A127" s="44"/>
      <c r="B127" s="44"/>
      <c r="C127" s="44"/>
      <c r="D127" s="44"/>
      <c r="E127" s="44"/>
      <c r="F127" s="44"/>
      <c r="G127" s="44"/>
      <c r="H127" s="44"/>
      <c r="I127" s="44"/>
      <c r="J127" s="44"/>
      <c r="K127" s="44"/>
      <c r="L127" s="44"/>
      <c r="M127" s="44"/>
      <c r="N127" s="44"/>
    </row>
    <row r="128" spans="1:14" ht="12.75" customHeight="1" x14ac:dyDescent="0.2">
      <c r="A128" s="44"/>
      <c r="B128" s="44"/>
      <c r="C128" s="44"/>
      <c r="D128" s="44"/>
      <c r="E128" s="44"/>
      <c r="F128" s="44"/>
      <c r="G128" s="44"/>
      <c r="H128" s="44"/>
      <c r="I128" s="44"/>
      <c r="J128" s="44"/>
      <c r="K128" s="44"/>
      <c r="L128" s="44"/>
      <c r="M128" s="44"/>
      <c r="N128" s="44"/>
    </row>
    <row r="129" spans="1:14" ht="12.75" customHeight="1" x14ac:dyDescent="0.2">
      <c r="A129" s="44"/>
      <c r="B129" s="44"/>
      <c r="C129" s="44"/>
      <c r="D129" s="44"/>
      <c r="E129" s="44"/>
      <c r="F129" s="44"/>
      <c r="G129" s="44"/>
      <c r="H129" s="44"/>
      <c r="I129" s="44"/>
      <c r="J129" s="44"/>
      <c r="K129" s="44"/>
      <c r="L129" s="44"/>
      <c r="M129" s="44"/>
      <c r="N129" s="44"/>
    </row>
    <row r="130" spans="1:14" ht="12.75" customHeight="1" x14ac:dyDescent="0.2">
      <c r="A130" s="44"/>
      <c r="B130" s="44"/>
      <c r="C130" s="44"/>
      <c r="D130" s="44"/>
      <c r="E130" s="44"/>
      <c r="F130" s="44"/>
      <c r="G130" s="44"/>
      <c r="H130" s="44"/>
      <c r="I130" s="44"/>
      <c r="J130" s="44"/>
      <c r="K130" s="44"/>
      <c r="L130" s="44"/>
      <c r="M130" s="44"/>
      <c r="N130" s="44"/>
    </row>
    <row r="131" spans="1:14" ht="12.75" customHeight="1" x14ac:dyDescent="0.2">
      <c r="A131" s="44"/>
      <c r="B131" s="44"/>
      <c r="C131" s="44"/>
      <c r="D131" s="44"/>
      <c r="E131" s="44"/>
      <c r="F131" s="44"/>
      <c r="G131" s="44"/>
      <c r="H131" s="44"/>
      <c r="I131" s="44"/>
      <c r="J131" s="44"/>
      <c r="K131" s="44"/>
      <c r="L131" s="44"/>
      <c r="M131" s="44"/>
      <c r="N131" s="44"/>
    </row>
    <row r="132" spans="1:14" ht="12.75" customHeight="1" x14ac:dyDescent="0.2">
      <c r="A132" s="44"/>
      <c r="B132" s="44"/>
      <c r="C132" s="44"/>
      <c r="D132" s="44"/>
      <c r="E132" s="44"/>
      <c r="F132" s="44"/>
      <c r="G132" s="44"/>
      <c r="H132" s="44"/>
      <c r="I132" s="44"/>
      <c r="J132" s="44"/>
      <c r="K132" s="44"/>
      <c r="L132" s="44"/>
      <c r="M132" s="44"/>
      <c r="N132" s="44"/>
    </row>
    <row r="133" spans="1:14" ht="12.75" customHeight="1" x14ac:dyDescent="0.2">
      <c r="A133" s="44"/>
      <c r="B133" s="44"/>
      <c r="C133" s="44"/>
      <c r="D133" s="44"/>
      <c r="E133" s="44"/>
      <c r="F133" s="44"/>
      <c r="G133" s="44"/>
      <c r="H133" s="44"/>
      <c r="I133" s="44"/>
      <c r="J133" s="44"/>
      <c r="K133" s="44"/>
      <c r="L133" s="44"/>
      <c r="M133" s="44"/>
      <c r="N133" s="44"/>
    </row>
    <row r="134" spans="1:14" ht="12.75" customHeight="1" x14ac:dyDescent="0.2">
      <c r="A134" s="44"/>
      <c r="B134" s="44"/>
      <c r="C134" s="44"/>
      <c r="D134" s="44"/>
      <c r="E134" s="44"/>
      <c r="F134" s="44"/>
      <c r="G134" s="44"/>
      <c r="H134" s="44"/>
      <c r="I134" s="44"/>
      <c r="J134" s="44"/>
      <c r="K134" s="44"/>
      <c r="L134" s="44"/>
      <c r="M134" s="44"/>
      <c r="N134" s="44"/>
    </row>
    <row r="135" spans="1:14" ht="12.75" customHeight="1" x14ac:dyDescent="0.2">
      <c r="A135" s="44"/>
      <c r="B135" s="44"/>
      <c r="C135" s="44"/>
      <c r="D135" s="44"/>
      <c r="E135" s="44"/>
      <c r="F135" s="44"/>
      <c r="G135" s="44"/>
      <c r="H135" s="44"/>
      <c r="I135" s="44"/>
      <c r="J135" s="44"/>
      <c r="K135" s="44"/>
      <c r="L135" s="44"/>
      <c r="M135" s="44"/>
      <c r="N135" s="44"/>
    </row>
    <row r="136" spans="1:14" ht="12.75" customHeight="1" x14ac:dyDescent="0.2">
      <c r="A136" s="44"/>
      <c r="B136" s="44"/>
      <c r="C136" s="44"/>
      <c r="D136" s="44"/>
      <c r="E136" s="44"/>
      <c r="F136" s="44"/>
      <c r="G136" s="44"/>
      <c r="H136" s="44"/>
      <c r="I136" s="44"/>
      <c r="J136" s="44"/>
      <c r="K136" s="44"/>
      <c r="L136" s="44"/>
      <c r="M136" s="44"/>
      <c r="N136" s="44"/>
    </row>
    <row r="137" spans="1:14" ht="12.75" customHeight="1" x14ac:dyDescent="0.2">
      <c r="A137" s="44"/>
      <c r="B137" s="44"/>
      <c r="C137" s="44"/>
      <c r="D137" s="44"/>
      <c r="E137" s="44"/>
      <c r="F137" s="44"/>
      <c r="G137" s="44"/>
      <c r="H137" s="44"/>
      <c r="I137" s="44"/>
      <c r="J137" s="44"/>
      <c r="K137" s="44"/>
      <c r="L137" s="44"/>
      <c r="M137" s="44"/>
      <c r="N137" s="44"/>
    </row>
    <row r="138" spans="1:14" ht="12.75" customHeight="1" x14ac:dyDescent="0.2">
      <c r="A138" s="44"/>
      <c r="B138" s="44"/>
      <c r="C138" s="44"/>
      <c r="D138" s="44"/>
      <c r="E138" s="44"/>
      <c r="F138" s="44"/>
      <c r="G138" s="44"/>
      <c r="H138" s="44"/>
      <c r="I138" s="44"/>
      <c r="J138" s="44"/>
      <c r="K138" s="44"/>
      <c r="L138" s="44"/>
      <c r="M138" s="44"/>
      <c r="N138" s="44"/>
    </row>
    <row r="139" spans="1:14" ht="12.75" customHeight="1" x14ac:dyDescent="0.2">
      <c r="A139" s="44"/>
      <c r="B139" s="44"/>
      <c r="C139" s="44"/>
      <c r="D139" s="44"/>
      <c r="E139" s="44"/>
      <c r="F139" s="44"/>
      <c r="G139" s="44"/>
      <c r="H139" s="44"/>
      <c r="I139" s="44"/>
      <c r="J139" s="44"/>
      <c r="K139" s="44"/>
      <c r="L139" s="44"/>
      <c r="M139" s="44"/>
      <c r="N139" s="44"/>
    </row>
    <row r="140" spans="1:14" ht="12.75" customHeight="1" x14ac:dyDescent="0.2">
      <c r="A140" s="44"/>
      <c r="B140" s="44"/>
      <c r="C140" s="44"/>
      <c r="D140" s="44"/>
      <c r="E140" s="44"/>
      <c r="F140" s="44"/>
      <c r="G140" s="44"/>
      <c r="H140" s="44"/>
      <c r="I140" s="44"/>
      <c r="J140" s="44"/>
      <c r="K140" s="44"/>
      <c r="L140" s="44"/>
      <c r="M140" s="44"/>
      <c r="N140" s="44"/>
    </row>
    <row r="141" spans="1:14" ht="12.75" customHeight="1" x14ac:dyDescent="0.2">
      <c r="A141" s="44"/>
      <c r="B141" s="44"/>
      <c r="C141" s="44"/>
      <c r="D141" s="44"/>
      <c r="E141" s="44"/>
      <c r="F141" s="44"/>
      <c r="G141" s="44"/>
      <c r="H141" s="44"/>
      <c r="I141" s="44"/>
      <c r="J141" s="44"/>
      <c r="K141" s="44"/>
      <c r="L141" s="44"/>
      <c r="M141" s="44"/>
      <c r="N141" s="44"/>
    </row>
    <row r="142" spans="1:14" ht="12.75" customHeight="1" x14ac:dyDescent="0.2">
      <c r="A142" s="44"/>
      <c r="B142" s="44"/>
      <c r="C142" s="44"/>
      <c r="D142" s="44"/>
      <c r="E142" s="44"/>
      <c r="F142" s="44"/>
      <c r="G142" s="44"/>
      <c r="H142" s="44"/>
      <c r="I142" s="44"/>
      <c r="J142" s="44"/>
      <c r="K142" s="44"/>
      <c r="L142" s="44"/>
      <c r="M142" s="44"/>
      <c r="N142" s="44"/>
    </row>
    <row r="143" spans="1:14" ht="12.75" customHeight="1" x14ac:dyDescent="0.2">
      <c r="A143" s="44"/>
      <c r="B143" s="44"/>
      <c r="C143" s="44"/>
      <c r="D143" s="44"/>
      <c r="E143" s="44"/>
      <c r="F143" s="44"/>
      <c r="G143" s="44"/>
      <c r="H143" s="44"/>
      <c r="I143" s="44"/>
      <c r="J143" s="44"/>
      <c r="K143" s="44"/>
      <c r="L143" s="44"/>
      <c r="M143" s="44"/>
      <c r="N143" s="44"/>
    </row>
    <row r="144" spans="1:14" ht="12.75" customHeight="1" x14ac:dyDescent="0.2">
      <c r="A144" s="44"/>
      <c r="B144" s="44"/>
      <c r="C144" s="44"/>
      <c r="D144" s="44"/>
      <c r="E144" s="44"/>
      <c r="F144" s="44"/>
      <c r="G144" s="44"/>
      <c r="H144" s="44"/>
      <c r="I144" s="44"/>
      <c r="J144" s="44"/>
      <c r="K144" s="44"/>
      <c r="L144" s="44"/>
      <c r="M144" s="44"/>
      <c r="N144" s="44"/>
    </row>
    <row r="145" spans="1:14" ht="12.75" customHeight="1" x14ac:dyDescent="0.2">
      <c r="A145" s="44"/>
      <c r="B145" s="44"/>
      <c r="C145" s="44"/>
      <c r="D145" s="44"/>
      <c r="E145" s="44"/>
      <c r="F145" s="44"/>
      <c r="G145" s="44"/>
      <c r="H145" s="44"/>
      <c r="I145" s="44"/>
      <c r="J145" s="44"/>
      <c r="K145" s="44"/>
      <c r="L145" s="44"/>
      <c r="M145" s="44"/>
      <c r="N145" s="44"/>
    </row>
    <row r="146" spans="1:14" ht="12.75" customHeight="1" x14ac:dyDescent="0.2">
      <c r="A146" s="44"/>
      <c r="B146" s="44"/>
      <c r="C146" s="44"/>
      <c r="D146" s="44"/>
      <c r="E146" s="44"/>
      <c r="F146" s="44"/>
      <c r="G146" s="44"/>
      <c r="H146" s="44"/>
      <c r="I146" s="44"/>
      <c r="J146" s="44"/>
      <c r="K146" s="44"/>
      <c r="L146" s="44"/>
      <c r="M146" s="44"/>
      <c r="N146" s="44"/>
    </row>
    <row r="147" spans="1:14" ht="12.75" customHeight="1" x14ac:dyDescent="0.2">
      <c r="A147" s="44"/>
      <c r="B147" s="44"/>
      <c r="C147" s="44"/>
      <c r="D147" s="44"/>
      <c r="E147" s="44"/>
      <c r="F147" s="44"/>
      <c r="G147" s="44"/>
      <c r="H147" s="44"/>
      <c r="I147" s="44"/>
      <c r="J147" s="44"/>
      <c r="K147" s="44"/>
      <c r="L147" s="44"/>
      <c r="M147" s="44"/>
      <c r="N147" s="44"/>
    </row>
    <row r="148" spans="1:14" ht="12.75" customHeight="1" x14ac:dyDescent="0.2">
      <c r="A148" s="44"/>
      <c r="B148" s="44"/>
      <c r="C148" s="44"/>
      <c r="D148" s="44"/>
      <c r="E148" s="44"/>
      <c r="F148" s="44"/>
      <c r="G148" s="44"/>
      <c r="H148" s="44"/>
      <c r="I148" s="44"/>
      <c r="J148" s="44"/>
      <c r="K148" s="44"/>
      <c r="L148" s="44"/>
      <c r="M148" s="44"/>
      <c r="N148" s="44"/>
    </row>
    <row r="149" spans="1:14" ht="12.75" customHeight="1" x14ac:dyDescent="0.2">
      <c r="A149" s="44"/>
      <c r="B149" s="44"/>
      <c r="C149" s="44"/>
      <c r="D149" s="44"/>
      <c r="E149" s="44"/>
      <c r="F149" s="44"/>
      <c r="G149" s="44"/>
      <c r="H149" s="44"/>
      <c r="I149" s="44"/>
      <c r="J149" s="44"/>
      <c r="K149" s="44"/>
      <c r="L149" s="44"/>
      <c r="M149" s="44"/>
      <c r="N149" s="44"/>
    </row>
    <row r="150" spans="1:14" ht="12.75" customHeight="1" x14ac:dyDescent="0.2">
      <c r="A150" s="44"/>
      <c r="B150" s="44"/>
      <c r="C150" s="44"/>
      <c r="D150" s="44"/>
      <c r="E150" s="44"/>
      <c r="F150" s="44"/>
      <c r="G150" s="44"/>
      <c r="H150" s="44"/>
      <c r="I150" s="44"/>
      <c r="J150" s="44"/>
      <c r="K150" s="44"/>
      <c r="L150" s="44"/>
      <c r="M150" s="44"/>
      <c r="N150" s="44"/>
    </row>
    <row r="151" spans="1:14" ht="12.75" customHeight="1" x14ac:dyDescent="0.2">
      <c r="A151" s="44"/>
      <c r="B151" s="44"/>
      <c r="C151" s="44"/>
      <c r="D151" s="44"/>
      <c r="E151" s="44"/>
      <c r="F151" s="44"/>
      <c r="G151" s="44"/>
      <c r="H151" s="44"/>
      <c r="I151" s="44"/>
      <c r="J151" s="44"/>
      <c r="K151" s="44"/>
      <c r="L151" s="44"/>
      <c r="M151" s="44"/>
      <c r="N151" s="44"/>
    </row>
    <row r="152" spans="1:14" ht="12.75" customHeight="1" x14ac:dyDescent="0.2">
      <c r="A152" s="44"/>
      <c r="B152" s="44"/>
      <c r="C152" s="44"/>
      <c r="D152" s="44"/>
      <c r="E152" s="44"/>
      <c r="F152" s="44"/>
      <c r="G152" s="44"/>
      <c r="H152" s="44"/>
      <c r="I152" s="44"/>
      <c r="J152" s="44"/>
      <c r="K152" s="44"/>
      <c r="L152" s="44"/>
      <c r="M152" s="44"/>
      <c r="N152" s="44"/>
    </row>
    <row r="153" spans="1:14" ht="12.75" customHeight="1" x14ac:dyDescent="0.2">
      <c r="A153" s="44"/>
      <c r="B153" s="44"/>
      <c r="C153" s="44"/>
      <c r="D153" s="44"/>
      <c r="E153" s="44"/>
      <c r="F153" s="44"/>
      <c r="G153" s="44"/>
      <c r="H153" s="44"/>
      <c r="I153" s="44"/>
      <c r="J153" s="44"/>
      <c r="K153" s="44"/>
      <c r="L153" s="44"/>
      <c r="M153" s="44"/>
      <c r="N153" s="44"/>
    </row>
    <row r="154" spans="1:14" ht="12.75" customHeight="1" x14ac:dyDescent="0.2">
      <c r="A154" s="44"/>
      <c r="B154" s="44"/>
      <c r="C154" s="44"/>
      <c r="D154" s="44"/>
      <c r="E154" s="44"/>
      <c r="F154" s="44"/>
      <c r="G154" s="44"/>
      <c r="H154" s="44"/>
      <c r="I154" s="44"/>
      <c r="J154" s="44"/>
      <c r="K154" s="44"/>
      <c r="L154" s="44"/>
      <c r="M154" s="44"/>
      <c r="N154" s="44"/>
    </row>
    <row r="155" spans="1:14" ht="12.75" customHeight="1" x14ac:dyDescent="0.2">
      <c r="A155" s="44"/>
      <c r="B155" s="44"/>
      <c r="C155" s="44"/>
      <c r="D155" s="44"/>
      <c r="E155" s="44"/>
      <c r="F155" s="44"/>
      <c r="G155" s="44"/>
      <c r="H155" s="44"/>
      <c r="I155" s="44"/>
      <c r="J155" s="44"/>
      <c r="K155" s="44"/>
      <c r="L155" s="44"/>
      <c r="M155" s="44"/>
      <c r="N155" s="44"/>
    </row>
    <row r="156" spans="1:14" ht="12.75" customHeight="1" x14ac:dyDescent="0.2">
      <c r="A156" s="44"/>
      <c r="B156" s="44"/>
      <c r="C156" s="44"/>
      <c r="D156" s="44"/>
      <c r="E156" s="44"/>
      <c r="F156" s="44"/>
      <c r="G156" s="44"/>
      <c r="H156" s="44"/>
      <c r="I156" s="44"/>
      <c r="J156" s="44"/>
      <c r="K156" s="44"/>
      <c r="L156" s="44"/>
      <c r="M156" s="44"/>
      <c r="N156" s="44"/>
    </row>
    <row r="157" spans="1:14" ht="12.75" customHeight="1" x14ac:dyDescent="0.2">
      <c r="A157" s="44"/>
      <c r="B157" s="44"/>
      <c r="C157" s="44"/>
      <c r="D157" s="44"/>
      <c r="E157" s="44"/>
      <c r="F157" s="44"/>
      <c r="G157" s="44"/>
      <c r="H157" s="44"/>
      <c r="I157" s="44"/>
      <c r="J157" s="44"/>
      <c r="K157" s="44"/>
      <c r="L157" s="44"/>
      <c r="M157" s="44"/>
      <c r="N157" s="44"/>
    </row>
    <row r="158" spans="1:14" ht="12.75" customHeight="1" x14ac:dyDescent="0.2">
      <c r="A158" s="44"/>
      <c r="B158" s="44"/>
      <c r="C158" s="44"/>
      <c r="D158" s="44"/>
      <c r="E158" s="44"/>
      <c r="F158" s="44"/>
      <c r="G158" s="44"/>
      <c r="H158" s="44"/>
      <c r="I158" s="44"/>
      <c r="J158" s="44"/>
      <c r="K158" s="44"/>
      <c r="L158" s="44"/>
      <c r="M158" s="44"/>
      <c r="N158" s="44"/>
    </row>
    <row r="159" spans="1:14" ht="12.75" customHeight="1" x14ac:dyDescent="0.2">
      <c r="A159" s="44"/>
      <c r="B159" s="44"/>
      <c r="C159" s="44"/>
      <c r="D159" s="44"/>
      <c r="E159" s="44"/>
      <c r="F159" s="44"/>
      <c r="G159" s="44"/>
      <c r="H159" s="44"/>
      <c r="I159" s="44"/>
      <c r="J159" s="44"/>
      <c r="K159" s="44"/>
      <c r="L159" s="44"/>
      <c r="M159" s="44"/>
      <c r="N159" s="44"/>
    </row>
    <row r="160" spans="1:14" ht="12.75" customHeight="1" x14ac:dyDescent="0.2">
      <c r="A160" s="44"/>
      <c r="B160" s="44"/>
      <c r="C160" s="44"/>
      <c r="D160" s="44"/>
      <c r="E160" s="44"/>
      <c r="F160" s="44"/>
      <c r="G160" s="44"/>
      <c r="H160" s="44"/>
      <c r="I160" s="44"/>
      <c r="J160" s="44"/>
      <c r="K160" s="44"/>
      <c r="L160" s="44"/>
      <c r="M160" s="44"/>
      <c r="N160" s="44"/>
    </row>
    <row r="161" spans="1:14" ht="12.75" customHeight="1" x14ac:dyDescent="0.2">
      <c r="A161" s="44"/>
      <c r="B161" s="44"/>
      <c r="C161" s="44"/>
      <c r="D161" s="44"/>
      <c r="E161" s="44"/>
      <c r="F161" s="44"/>
      <c r="G161" s="44"/>
      <c r="H161" s="44"/>
      <c r="I161" s="44"/>
      <c r="J161" s="44"/>
      <c r="K161" s="44"/>
      <c r="L161" s="44"/>
      <c r="M161" s="44"/>
      <c r="N161" s="44"/>
    </row>
    <row r="162" spans="1:14" ht="12.75" customHeight="1" x14ac:dyDescent="0.2">
      <c r="A162" s="44"/>
      <c r="B162" s="44"/>
      <c r="C162" s="44"/>
      <c r="D162" s="44"/>
      <c r="E162" s="44"/>
      <c r="F162" s="44"/>
      <c r="G162" s="44"/>
      <c r="H162" s="44"/>
      <c r="I162" s="44"/>
      <c r="J162" s="44"/>
      <c r="K162" s="44"/>
      <c r="L162" s="44"/>
      <c r="M162" s="44"/>
      <c r="N162" s="44"/>
    </row>
    <row r="163" spans="1:14" ht="12.75" customHeight="1" x14ac:dyDescent="0.2">
      <c r="A163" s="44"/>
      <c r="B163" s="44"/>
      <c r="C163" s="44"/>
      <c r="D163" s="44"/>
      <c r="E163" s="44"/>
      <c r="F163" s="44"/>
      <c r="G163" s="44"/>
      <c r="H163" s="44"/>
      <c r="I163" s="44"/>
      <c r="J163" s="44"/>
      <c r="K163" s="44"/>
      <c r="L163" s="44"/>
      <c r="M163" s="44"/>
      <c r="N163" s="44"/>
    </row>
    <row r="164" spans="1:14" ht="12.75" customHeight="1" x14ac:dyDescent="0.2">
      <c r="A164" s="44"/>
      <c r="B164" s="44"/>
      <c r="C164" s="44"/>
      <c r="D164" s="44"/>
      <c r="E164" s="44"/>
      <c r="F164" s="44"/>
      <c r="G164" s="44"/>
      <c r="H164" s="44"/>
      <c r="I164" s="44"/>
      <c r="J164" s="44"/>
      <c r="K164" s="44"/>
      <c r="L164" s="44"/>
      <c r="M164" s="44"/>
      <c r="N164" s="44"/>
    </row>
    <row r="165" spans="1:14" ht="12.75" customHeight="1" x14ac:dyDescent="0.2">
      <c r="A165" s="44"/>
      <c r="B165" s="44"/>
      <c r="C165" s="44"/>
      <c r="D165" s="44"/>
      <c r="E165" s="44"/>
      <c r="F165" s="44"/>
      <c r="G165" s="44"/>
      <c r="H165" s="44"/>
      <c r="I165" s="44"/>
      <c r="J165" s="44"/>
      <c r="K165" s="44"/>
      <c r="L165" s="44"/>
      <c r="M165" s="44"/>
      <c r="N165" s="44"/>
    </row>
    <row r="166" spans="1:14" ht="12.75" customHeight="1" x14ac:dyDescent="0.2">
      <c r="A166" s="44"/>
      <c r="B166" s="44"/>
      <c r="C166" s="44"/>
      <c r="D166" s="44"/>
      <c r="E166" s="44"/>
      <c r="F166" s="44"/>
      <c r="G166" s="44"/>
      <c r="H166" s="44"/>
      <c r="I166" s="44"/>
      <c r="J166" s="44"/>
      <c r="K166" s="44"/>
      <c r="L166" s="44"/>
      <c r="M166" s="44"/>
      <c r="N166" s="44"/>
    </row>
    <row r="167" spans="1:14" ht="12.75" customHeight="1" x14ac:dyDescent="0.2">
      <c r="A167" s="44"/>
      <c r="B167" s="44"/>
      <c r="C167" s="44"/>
      <c r="D167" s="44"/>
      <c r="E167" s="44"/>
      <c r="F167" s="44"/>
      <c r="G167" s="44"/>
      <c r="H167" s="44"/>
      <c r="I167" s="44"/>
      <c r="J167" s="44"/>
      <c r="K167" s="44"/>
      <c r="L167" s="44"/>
      <c r="M167" s="44"/>
      <c r="N167" s="44"/>
    </row>
    <row r="168" spans="1:14" ht="12.75" customHeight="1" x14ac:dyDescent="0.2">
      <c r="A168" s="44"/>
      <c r="B168" s="44"/>
      <c r="C168" s="44"/>
      <c r="D168" s="44"/>
      <c r="E168" s="44"/>
      <c r="F168" s="44"/>
      <c r="G168" s="44"/>
      <c r="H168" s="44"/>
      <c r="I168" s="44"/>
      <c r="J168" s="44"/>
      <c r="K168" s="44"/>
      <c r="L168" s="44"/>
      <c r="M168" s="44"/>
      <c r="N168" s="44"/>
    </row>
    <row r="169" spans="1:14" ht="12.75" customHeight="1" x14ac:dyDescent="0.2">
      <c r="A169" s="44"/>
      <c r="B169" s="44"/>
      <c r="C169" s="44"/>
      <c r="D169" s="44"/>
      <c r="E169" s="44"/>
      <c r="F169" s="44"/>
      <c r="G169" s="44"/>
      <c r="H169" s="44"/>
      <c r="I169" s="44"/>
      <c r="J169" s="44"/>
      <c r="K169" s="44"/>
      <c r="L169" s="44"/>
      <c r="M169" s="44"/>
      <c r="N169" s="44"/>
    </row>
    <row r="170" spans="1:14" ht="12.75" customHeight="1" x14ac:dyDescent="0.2">
      <c r="A170" s="44"/>
      <c r="B170" s="44"/>
      <c r="C170" s="44"/>
      <c r="D170" s="44"/>
      <c r="E170" s="44"/>
      <c r="F170" s="44"/>
      <c r="G170" s="44"/>
      <c r="H170" s="44"/>
      <c r="I170" s="44"/>
      <c r="J170" s="44"/>
      <c r="K170" s="44"/>
      <c r="L170" s="44"/>
      <c r="M170" s="44"/>
      <c r="N170" s="44"/>
    </row>
    <row r="171" spans="1:14" ht="12.75" customHeight="1" x14ac:dyDescent="0.2">
      <c r="A171" s="44"/>
      <c r="B171" s="44"/>
      <c r="C171" s="44"/>
      <c r="D171" s="44"/>
      <c r="E171" s="44"/>
      <c r="F171" s="44"/>
      <c r="G171" s="44"/>
      <c r="H171" s="44"/>
      <c r="I171" s="44"/>
      <c r="J171" s="44"/>
      <c r="K171" s="44"/>
      <c r="L171" s="44"/>
      <c r="M171" s="44"/>
      <c r="N171" s="44"/>
    </row>
    <row r="172" spans="1:14" ht="12.75" customHeight="1" x14ac:dyDescent="0.2">
      <c r="A172" s="44"/>
      <c r="B172" s="44"/>
      <c r="C172" s="44"/>
      <c r="D172" s="44"/>
      <c r="E172" s="44"/>
      <c r="F172" s="44"/>
      <c r="G172" s="44"/>
      <c r="H172" s="44"/>
      <c r="I172" s="44"/>
      <c r="J172" s="44"/>
      <c r="K172" s="44"/>
      <c r="L172" s="44"/>
      <c r="M172" s="44"/>
      <c r="N172" s="44"/>
    </row>
    <row r="173" spans="1:14" ht="12.75" customHeight="1" x14ac:dyDescent="0.2">
      <c r="A173" s="44"/>
      <c r="B173" s="44"/>
      <c r="C173" s="44"/>
      <c r="D173" s="44"/>
      <c r="E173" s="44"/>
      <c r="F173" s="44"/>
      <c r="G173" s="44"/>
      <c r="H173" s="44"/>
      <c r="I173" s="44"/>
      <c r="J173" s="44"/>
      <c r="K173" s="44"/>
      <c r="L173" s="44"/>
      <c r="M173" s="44"/>
      <c r="N173" s="44"/>
    </row>
    <row r="174" spans="1:14" ht="12.75" customHeight="1" x14ac:dyDescent="0.2">
      <c r="A174" s="44"/>
      <c r="B174" s="44"/>
      <c r="C174" s="44"/>
      <c r="D174" s="44"/>
      <c r="E174" s="44"/>
      <c r="F174" s="44"/>
      <c r="G174" s="44"/>
      <c r="H174" s="44"/>
      <c r="I174" s="44"/>
      <c r="J174" s="44"/>
      <c r="K174" s="44"/>
      <c r="L174" s="44"/>
      <c r="M174" s="44"/>
      <c r="N174" s="44"/>
    </row>
    <row r="175" spans="1:14" ht="12.75" customHeight="1" x14ac:dyDescent="0.2">
      <c r="A175" s="44"/>
      <c r="B175" s="44"/>
      <c r="C175" s="44"/>
      <c r="D175" s="44"/>
      <c r="E175" s="44"/>
      <c r="F175" s="44"/>
      <c r="G175" s="44"/>
      <c r="H175" s="44"/>
      <c r="I175" s="44"/>
      <c r="J175" s="44"/>
      <c r="K175" s="44"/>
      <c r="L175" s="44"/>
      <c r="M175" s="44"/>
      <c r="N175" s="44"/>
    </row>
    <row r="176" spans="1:14" ht="12.75" customHeight="1" x14ac:dyDescent="0.2">
      <c r="A176" s="44"/>
      <c r="B176" s="44"/>
      <c r="C176" s="44"/>
      <c r="D176" s="44"/>
      <c r="E176" s="44"/>
      <c r="F176" s="44"/>
      <c r="G176" s="44"/>
      <c r="H176" s="44"/>
      <c r="I176" s="44"/>
      <c r="J176" s="44"/>
      <c r="K176" s="44"/>
      <c r="L176" s="44"/>
      <c r="M176" s="44"/>
      <c r="N176" s="44"/>
    </row>
    <row r="177" spans="1:14" ht="12.75" customHeight="1" x14ac:dyDescent="0.2">
      <c r="A177" s="44"/>
      <c r="B177" s="44"/>
      <c r="C177" s="44"/>
      <c r="D177" s="44"/>
      <c r="E177" s="44"/>
      <c r="F177" s="44"/>
      <c r="G177" s="44"/>
      <c r="H177" s="44"/>
      <c r="I177" s="44"/>
      <c r="J177" s="44"/>
      <c r="K177" s="44"/>
      <c r="L177" s="44"/>
      <c r="M177" s="44"/>
      <c r="N177" s="44"/>
    </row>
    <row r="178" spans="1:14" ht="12.75" customHeight="1" x14ac:dyDescent="0.2">
      <c r="A178" s="44"/>
      <c r="B178" s="44"/>
      <c r="C178" s="44"/>
      <c r="D178" s="44"/>
      <c r="E178" s="44"/>
      <c r="F178" s="44"/>
      <c r="G178" s="44"/>
      <c r="H178" s="44"/>
      <c r="I178" s="44"/>
      <c r="J178" s="44"/>
      <c r="K178" s="44"/>
      <c r="L178" s="44"/>
      <c r="M178" s="44"/>
      <c r="N178" s="44"/>
    </row>
    <row r="179" spans="1:14" ht="12.75" customHeight="1" x14ac:dyDescent="0.2">
      <c r="A179" s="44"/>
      <c r="B179" s="44"/>
      <c r="C179" s="44"/>
      <c r="D179" s="44"/>
      <c r="E179" s="44"/>
      <c r="F179" s="44"/>
      <c r="G179" s="44"/>
      <c r="H179" s="44"/>
      <c r="I179" s="44"/>
      <c r="J179" s="44"/>
      <c r="K179" s="44"/>
      <c r="L179" s="44"/>
      <c r="M179" s="44"/>
      <c r="N179" s="44"/>
    </row>
    <row r="180" spans="1:14" ht="12.75" customHeight="1" x14ac:dyDescent="0.2">
      <c r="A180" s="44"/>
      <c r="B180" s="44"/>
      <c r="C180" s="44"/>
      <c r="D180" s="44"/>
      <c r="E180" s="44"/>
      <c r="F180" s="44"/>
      <c r="G180" s="44"/>
      <c r="H180" s="44"/>
      <c r="I180" s="44"/>
      <c r="J180" s="44"/>
      <c r="K180" s="44"/>
      <c r="L180" s="44"/>
      <c r="M180" s="44"/>
      <c r="N180" s="44"/>
    </row>
    <row r="181" spans="1:14" ht="12.75" customHeight="1" x14ac:dyDescent="0.2">
      <c r="A181" s="44"/>
      <c r="B181" s="44"/>
      <c r="C181" s="44"/>
      <c r="D181" s="44"/>
      <c r="E181" s="44"/>
      <c r="F181" s="44"/>
      <c r="G181" s="44"/>
      <c r="H181" s="44"/>
      <c r="I181" s="44"/>
      <c r="J181" s="44"/>
      <c r="K181" s="44"/>
      <c r="L181" s="44"/>
      <c r="M181" s="44"/>
      <c r="N181" s="44"/>
    </row>
    <row r="182" spans="1:14" ht="12.75" customHeight="1" x14ac:dyDescent="0.2">
      <c r="A182" s="44"/>
      <c r="B182" s="44"/>
      <c r="C182" s="44"/>
      <c r="D182" s="44"/>
      <c r="E182" s="44"/>
      <c r="F182" s="44"/>
      <c r="G182" s="44"/>
      <c r="H182" s="44"/>
      <c r="I182" s="44"/>
      <c r="J182" s="44"/>
      <c r="K182" s="44"/>
      <c r="L182" s="44"/>
      <c r="M182" s="44"/>
      <c r="N182" s="44"/>
    </row>
    <row r="183" spans="1:14" ht="12.75" customHeight="1" x14ac:dyDescent="0.2">
      <c r="A183" s="44"/>
      <c r="B183" s="44"/>
      <c r="C183" s="44"/>
      <c r="D183" s="44"/>
      <c r="E183" s="44"/>
      <c r="F183" s="44"/>
      <c r="G183" s="44"/>
      <c r="H183" s="44"/>
      <c r="I183" s="44"/>
      <c r="J183" s="44"/>
      <c r="K183" s="44"/>
      <c r="L183" s="44"/>
      <c r="M183" s="44"/>
      <c r="N183" s="44"/>
    </row>
    <row r="184" spans="1:14" ht="12.75" customHeight="1" x14ac:dyDescent="0.2">
      <c r="A184" s="44"/>
      <c r="B184" s="44"/>
      <c r="C184" s="44"/>
      <c r="D184" s="44"/>
      <c r="E184" s="44"/>
      <c r="F184" s="44"/>
      <c r="G184" s="44"/>
      <c r="H184" s="44"/>
      <c r="I184" s="44"/>
      <c r="J184" s="44"/>
      <c r="K184" s="44"/>
      <c r="L184" s="44"/>
      <c r="M184" s="44"/>
      <c r="N184" s="44"/>
    </row>
    <row r="185" spans="1:14" ht="12.75" customHeight="1" x14ac:dyDescent="0.2">
      <c r="A185" s="44"/>
      <c r="B185" s="44"/>
      <c r="C185" s="44"/>
      <c r="D185" s="44"/>
      <c r="E185" s="44"/>
      <c r="F185" s="44"/>
      <c r="G185" s="44"/>
      <c r="H185" s="44"/>
      <c r="I185" s="44"/>
      <c r="J185" s="44"/>
      <c r="K185" s="44"/>
      <c r="L185" s="44"/>
      <c r="M185" s="44"/>
      <c r="N185" s="44"/>
    </row>
    <row r="186" spans="1:14" ht="12.75" customHeight="1" x14ac:dyDescent="0.2">
      <c r="A186" s="44"/>
      <c r="B186" s="44"/>
      <c r="C186" s="44"/>
      <c r="D186" s="44"/>
      <c r="E186" s="44"/>
      <c r="F186" s="44"/>
      <c r="G186" s="44"/>
      <c r="H186" s="44"/>
      <c r="I186" s="44"/>
      <c r="J186" s="44"/>
      <c r="K186" s="44"/>
      <c r="L186" s="44"/>
      <c r="M186" s="44"/>
      <c r="N186" s="44"/>
    </row>
    <row r="187" spans="1:14" ht="12.75" customHeight="1" x14ac:dyDescent="0.2">
      <c r="A187" s="44"/>
      <c r="B187" s="44"/>
      <c r="C187" s="44"/>
      <c r="D187" s="44"/>
      <c r="E187" s="44"/>
      <c r="F187" s="44"/>
      <c r="G187" s="44"/>
      <c r="H187" s="44"/>
      <c r="I187" s="44"/>
      <c r="J187" s="44"/>
      <c r="K187" s="44"/>
      <c r="L187" s="44"/>
      <c r="M187" s="44"/>
      <c r="N187" s="44"/>
    </row>
    <row r="188" spans="1:14" ht="12.75" customHeight="1" x14ac:dyDescent="0.2">
      <c r="A188" s="44"/>
      <c r="B188" s="44"/>
      <c r="C188" s="44"/>
      <c r="D188" s="44"/>
      <c r="E188" s="44"/>
      <c r="F188" s="44"/>
      <c r="G188" s="44"/>
      <c r="H188" s="44"/>
      <c r="I188" s="44"/>
      <c r="J188" s="44"/>
      <c r="K188" s="44"/>
      <c r="L188" s="44"/>
      <c r="M188" s="44"/>
      <c r="N188" s="44"/>
    </row>
    <row r="189" spans="1:14" ht="12.75" customHeight="1" x14ac:dyDescent="0.2">
      <c r="A189" s="44"/>
      <c r="B189" s="44"/>
      <c r="C189" s="44"/>
      <c r="D189" s="44"/>
      <c r="E189" s="44"/>
      <c r="F189" s="44"/>
      <c r="G189" s="44"/>
      <c r="H189" s="44"/>
      <c r="I189" s="44"/>
      <c r="J189" s="44"/>
      <c r="K189" s="44"/>
      <c r="L189" s="44"/>
      <c r="M189" s="44"/>
      <c r="N189" s="44"/>
    </row>
    <row r="190" spans="1:14" ht="12.75" customHeight="1" x14ac:dyDescent="0.2">
      <c r="A190" s="44"/>
      <c r="B190" s="44"/>
      <c r="C190" s="44"/>
      <c r="D190" s="44"/>
      <c r="E190" s="44"/>
      <c r="F190" s="44"/>
      <c r="G190" s="44"/>
      <c r="H190" s="44"/>
      <c r="I190" s="44"/>
      <c r="J190" s="44"/>
      <c r="K190" s="44"/>
      <c r="L190" s="44"/>
      <c r="M190" s="44"/>
      <c r="N190" s="44"/>
    </row>
    <row r="191" spans="1:14" ht="12.75" customHeight="1" x14ac:dyDescent="0.2">
      <c r="A191" s="44"/>
      <c r="B191" s="44"/>
      <c r="C191" s="44"/>
      <c r="D191" s="44"/>
      <c r="E191" s="44"/>
      <c r="F191" s="44"/>
      <c r="G191" s="44"/>
      <c r="H191" s="44"/>
      <c r="I191" s="44"/>
      <c r="J191" s="44"/>
      <c r="K191" s="44"/>
      <c r="L191" s="44"/>
      <c r="M191" s="44"/>
      <c r="N191" s="44"/>
    </row>
    <row r="192" spans="1:14" ht="12.75" customHeight="1" x14ac:dyDescent="0.2">
      <c r="A192" s="44"/>
      <c r="B192" s="44"/>
      <c r="C192" s="44"/>
      <c r="D192" s="44"/>
      <c r="E192" s="44"/>
      <c r="F192" s="44"/>
      <c r="G192" s="44"/>
      <c r="H192" s="44"/>
      <c r="I192" s="44"/>
      <c r="J192" s="44"/>
      <c r="K192" s="44"/>
      <c r="L192" s="44"/>
      <c r="M192" s="44"/>
      <c r="N192" s="44"/>
    </row>
    <row r="193" spans="1:14" ht="12.75" customHeight="1" x14ac:dyDescent="0.2">
      <c r="A193" s="44"/>
      <c r="B193" s="44"/>
      <c r="C193" s="44"/>
      <c r="D193" s="44"/>
      <c r="E193" s="44"/>
      <c r="F193" s="44"/>
      <c r="G193" s="44"/>
      <c r="H193" s="44"/>
      <c r="I193" s="44"/>
      <c r="J193" s="44"/>
      <c r="K193" s="44"/>
      <c r="L193" s="44"/>
      <c r="M193" s="44"/>
      <c r="N193" s="44"/>
    </row>
    <row r="194" spans="1:14" ht="12.75" customHeight="1" x14ac:dyDescent="0.2">
      <c r="A194" s="44"/>
      <c r="B194" s="44"/>
      <c r="C194" s="44"/>
      <c r="D194" s="44"/>
      <c r="E194" s="44"/>
      <c r="F194" s="44"/>
      <c r="G194" s="44"/>
      <c r="H194" s="44"/>
      <c r="I194" s="44"/>
      <c r="J194" s="44"/>
      <c r="K194" s="44"/>
      <c r="L194" s="44"/>
      <c r="M194" s="44"/>
      <c r="N194" s="44"/>
    </row>
    <row r="195" spans="1:14" ht="12.75" customHeight="1" x14ac:dyDescent="0.2">
      <c r="A195" s="44"/>
      <c r="B195" s="44"/>
      <c r="C195" s="44"/>
      <c r="D195" s="44"/>
      <c r="E195" s="44"/>
      <c r="F195" s="44"/>
      <c r="G195" s="44"/>
      <c r="H195" s="44"/>
      <c r="I195" s="44"/>
      <c r="J195" s="44"/>
      <c r="K195" s="44"/>
      <c r="L195" s="44"/>
      <c r="M195" s="44"/>
      <c r="N195" s="44"/>
    </row>
    <row r="196" spans="1:14" ht="12.75" customHeight="1" x14ac:dyDescent="0.2">
      <c r="A196" s="44"/>
      <c r="B196" s="44"/>
      <c r="C196" s="44"/>
      <c r="D196" s="44"/>
      <c r="E196" s="44"/>
      <c r="F196" s="44"/>
      <c r="G196" s="44"/>
      <c r="H196" s="44"/>
      <c r="I196" s="44"/>
      <c r="J196" s="44"/>
      <c r="K196" s="44"/>
      <c r="L196" s="44"/>
      <c r="M196" s="44"/>
      <c r="N196" s="44"/>
    </row>
    <row r="197" spans="1:14" ht="12.75" customHeight="1" x14ac:dyDescent="0.2">
      <c r="A197" s="44"/>
      <c r="B197" s="44"/>
      <c r="C197" s="44"/>
      <c r="D197" s="44"/>
      <c r="E197" s="44"/>
      <c r="F197" s="44"/>
      <c r="G197" s="44"/>
      <c r="H197" s="44"/>
      <c r="I197" s="44"/>
      <c r="J197" s="44"/>
      <c r="K197" s="44"/>
      <c r="L197" s="44"/>
      <c r="M197" s="44"/>
      <c r="N197" s="44"/>
    </row>
    <row r="198" spans="1:14" ht="12.75" customHeight="1" x14ac:dyDescent="0.2">
      <c r="A198" s="44"/>
      <c r="B198" s="44"/>
      <c r="C198" s="44"/>
      <c r="D198" s="44"/>
      <c r="E198" s="44"/>
      <c r="F198" s="44"/>
      <c r="G198" s="44"/>
      <c r="H198" s="44"/>
      <c r="I198" s="44"/>
      <c r="J198" s="44"/>
      <c r="K198" s="44"/>
      <c r="L198" s="44"/>
      <c r="M198" s="44"/>
      <c r="N198" s="44"/>
    </row>
    <row r="199" spans="1:14" ht="12.75" customHeight="1" x14ac:dyDescent="0.2">
      <c r="A199" s="44"/>
      <c r="B199" s="44"/>
      <c r="C199" s="44"/>
      <c r="D199" s="44"/>
      <c r="E199" s="44"/>
      <c r="F199" s="44"/>
      <c r="G199" s="44"/>
      <c r="H199" s="44"/>
      <c r="I199" s="44"/>
      <c r="J199" s="44"/>
      <c r="K199" s="44"/>
      <c r="L199" s="44"/>
      <c r="M199" s="44"/>
      <c r="N199" s="44"/>
    </row>
    <row r="200" spans="1:14" ht="12.75" customHeight="1" x14ac:dyDescent="0.2">
      <c r="A200" s="44"/>
      <c r="B200" s="44"/>
      <c r="C200" s="44"/>
      <c r="D200" s="44"/>
      <c r="E200" s="44"/>
      <c r="F200" s="44"/>
      <c r="G200" s="44"/>
      <c r="H200" s="44"/>
      <c r="I200" s="44"/>
      <c r="J200" s="44"/>
      <c r="K200" s="44"/>
      <c r="L200" s="44"/>
      <c r="M200" s="44"/>
      <c r="N200" s="44"/>
    </row>
    <row r="201" spans="1:14" ht="12.75" customHeight="1" x14ac:dyDescent="0.2">
      <c r="A201" s="44"/>
      <c r="B201" s="44"/>
      <c r="C201" s="44"/>
      <c r="D201" s="44"/>
      <c r="E201" s="44"/>
      <c r="F201" s="44"/>
      <c r="G201" s="44"/>
      <c r="H201" s="44"/>
      <c r="I201" s="44"/>
      <c r="J201" s="44"/>
      <c r="K201" s="44"/>
      <c r="L201" s="44"/>
      <c r="M201" s="44"/>
      <c r="N201" s="44"/>
    </row>
    <row r="202" spans="1:14" ht="12.75" customHeight="1" x14ac:dyDescent="0.2">
      <c r="A202" s="44"/>
      <c r="B202" s="44"/>
      <c r="C202" s="44"/>
      <c r="D202" s="44"/>
      <c r="E202" s="44"/>
      <c r="F202" s="44"/>
      <c r="G202" s="44"/>
      <c r="H202" s="44"/>
      <c r="I202" s="44"/>
      <c r="J202" s="44"/>
      <c r="K202" s="44"/>
      <c r="L202" s="44"/>
      <c r="M202" s="44"/>
      <c r="N202" s="44"/>
    </row>
    <row r="203" spans="1:14" ht="12.75" customHeight="1" x14ac:dyDescent="0.2">
      <c r="A203" s="44"/>
      <c r="B203" s="44"/>
      <c r="C203" s="44"/>
      <c r="D203" s="44"/>
      <c r="E203" s="44"/>
      <c r="F203" s="44"/>
      <c r="G203" s="44"/>
      <c r="H203" s="44"/>
      <c r="I203" s="44"/>
      <c r="J203" s="44"/>
      <c r="K203" s="44"/>
      <c r="L203" s="44"/>
      <c r="M203" s="44"/>
      <c r="N203" s="44"/>
    </row>
    <row r="204" spans="1:14" ht="12.75" customHeight="1" x14ac:dyDescent="0.2">
      <c r="A204" s="44"/>
      <c r="B204" s="44"/>
      <c r="C204" s="44"/>
      <c r="D204" s="44"/>
      <c r="E204" s="44"/>
      <c r="F204" s="44"/>
      <c r="G204" s="44"/>
      <c r="H204" s="44"/>
      <c r="I204" s="44"/>
      <c r="J204" s="44"/>
      <c r="K204" s="44"/>
      <c r="L204" s="44"/>
      <c r="M204" s="44"/>
      <c r="N204" s="44"/>
    </row>
    <row r="205" spans="1:14" ht="12.75" customHeight="1" x14ac:dyDescent="0.2">
      <c r="A205" s="44"/>
      <c r="B205" s="44"/>
      <c r="C205" s="44"/>
      <c r="D205" s="44"/>
      <c r="E205" s="44"/>
      <c r="F205" s="44"/>
      <c r="G205" s="44"/>
      <c r="H205" s="44"/>
      <c r="I205" s="44"/>
      <c r="J205" s="44"/>
      <c r="K205" s="44"/>
      <c r="L205" s="44"/>
      <c r="M205" s="44"/>
      <c r="N205" s="44"/>
    </row>
    <row r="206" spans="1:14" ht="12.75" customHeight="1" x14ac:dyDescent="0.2">
      <c r="A206" s="44"/>
      <c r="B206" s="44"/>
      <c r="C206" s="44"/>
      <c r="D206" s="44"/>
      <c r="E206" s="44"/>
      <c r="F206" s="44"/>
      <c r="G206" s="44"/>
      <c r="H206" s="44"/>
      <c r="I206" s="44"/>
      <c r="J206" s="44"/>
      <c r="K206" s="44"/>
      <c r="L206" s="44"/>
      <c r="M206" s="44"/>
      <c r="N206" s="44"/>
    </row>
    <row r="207" spans="1:14" ht="12.75" customHeight="1" x14ac:dyDescent="0.2">
      <c r="A207" s="44"/>
      <c r="B207" s="44"/>
      <c r="C207" s="44"/>
      <c r="D207" s="44"/>
      <c r="E207" s="44"/>
      <c r="F207" s="44"/>
      <c r="G207" s="44"/>
      <c r="H207" s="44"/>
      <c r="I207" s="44"/>
      <c r="J207" s="44"/>
      <c r="K207" s="44"/>
      <c r="L207" s="44"/>
      <c r="M207" s="44"/>
      <c r="N207" s="44"/>
    </row>
    <row r="208" spans="1:14" ht="12.75" customHeight="1" x14ac:dyDescent="0.2">
      <c r="A208" s="44"/>
      <c r="B208" s="44"/>
      <c r="C208" s="44"/>
      <c r="D208" s="44"/>
      <c r="E208" s="44"/>
      <c r="F208" s="44"/>
      <c r="G208" s="44"/>
      <c r="H208" s="44"/>
      <c r="I208" s="44"/>
      <c r="J208" s="44"/>
      <c r="K208" s="44"/>
      <c r="L208" s="44"/>
      <c r="M208" s="44"/>
      <c r="N208" s="44"/>
    </row>
    <row r="209" spans="1:14" ht="12.75" customHeight="1" x14ac:dyDescent="0.2">
      <c r="A209" s="44"/>
      <c r="B209" s="44"/>
      <c r="C209" s="44"/>
      <c r="D209" s="44"/>
      <c r="E209" s="44"/>
      <c r="F209" s="44"/>
      <c r="G209" s="44"/>
      <c r="H209" s="44"/>
      <c r="I209" s="44"/>
      <c r="J209" s="44"/>
      <c r="K209" s="44"/>
      <c r="L209" s="44"/>
      <c r="M209" s="44"/>
      <c r="N209" s="44"/>
    </row>
    <row r="210" spans="1:14" ht="12.75" customHeight="1" x14ac:dyDescent="0.2">
      <c r="A210" s="44"/>
      <c r="B210" s="44"/>
      <c r="C210" s="44"/>
      <c r="D210" s="44"/>
      <c r="E210" s="44"/>
      <c r="F210" s="44"/>
      <c r="G210" s="44"/>
      <c r="H210" s="44"/>
      <c r="I210" s="44"/>
      <c r="J210" s="44"/>
      <c r="K210" s="44"/>
      <c r="L210" s="44"/>
      <c r="M210" s="44"/>
      <c r="N210" s="44"/>
    </row>
    <row r="211" spans="1:14" ht="12.75" customHeight="1" x14ac:dyDescent="0.2">
      <c r="A211" s="44"/>
      <c r="B211" s="44"/>
      <c r="C211" s="44"/>
      <c r="D211" s="44"/>
      <c r="E211" s="44"/>
      <c r="F211" s="44"/>
      <c r="G211" s="44"/>
      <c r="H211" s="44"/>
      <c r="I211" s="44"/>
      <c r="J211" s="44"/>
      <c r="K211" s="44"/>
      <c r="L211" s="44"/>
      <c r="M211" s="44"/>
      <c r="N211" s="44"/>
    </row>
    <row r="212" spans="1:14" ht="12.75" customHeight="1" x14ac:dyDescent="0.2">
      <c r="A212" s="44"/>
      <c r="B212" s="44"/>
      <c r="C212" s="44"/>
      <c r="D212" s="44"/>
      <c r="E212" s="44"/>
      <c r="F212" s="44"/>
      <c r="G212" s="44"/>
      <c r="H212" s="44"/>
      <c r="I212" s="44"/>
      <c r="J212" s="44"/>
      <c r="K212" s="44"/>
      <c r="L212" s="44"/>
      <c r="M212" s="44"/>
      <c r="N212" s="44"/>
    </row>
    <row r="213" spans="1:14" ht="12.75" customHeight="1" x14ac:dyDescent="0.2">
      <c r="A213" s="44"/>
      <c r="B213" s="44"/>
      <c r="C213" s="44"/>
      <c r="D213" s="44"/>
      <c r="E213" s="44"/>
      <c r="F213" s="44"/>
      <c r="G213" s="44"/>
      <c r="H213" s="44"/>
      <c r="I213" s="44"/>
      <c r="J213" s="44"/>
      <c r="K213" s="44"/>
      <c r="L213" s="44"/>
      <c r="M213" s="44"/>
      <c r="N213" s="44"/>
    </row>
    <row r="214" spans="1:14" ht="12.75" customHeight="1" x14ac:dyDescent="0.2">
      <c r="A214" s="44"/>
      <c r="B214" s="44"/>
      <c r="C214" s="44"/>
      <c r="D214" s="44"/>
      <c r="E214" s="44"/>
      <c r="F214" s="44"/>
      <c r="G214" s="44"/>
      <c r="H214" s="44"/>
      <c r="I214" s="44"/>
      <c r="J214" s="44"/>
      <c r="K214" s="44"/>
      <c r="L214" s="44"/>
      <c r="M214" s="44"/>
      <c r="N214" s="44"/>
    </row>
    <row r="215" spans="1:14" ht="12.75" customHeight="1" x14ac:dyDescent="0.2">
      <c r="A215" s="44"/>
      <c r="B215" s="44"/>
      <c r="C215" s="44"/>
      <c r="D215" s="44"/>
      <c r="E215" s="44"/>
      <c r="F215" s="44"/>
      <c r="G215" s="44"/>
      <c r="H215" s="44"/>
      <c r="I215" s="44"/>
      <c r="J215" s="44"/>
      <c r="K215" s="44"/>
      <c r="L215" s="44"/>
      <c r="M215" s="44"/>
      <c r="N215" s="44"/>
    </row>
    <row r="216" spans="1:14" ht="12.75" customHeight="1" x14ac:dyDescent="0.2">
      <c r="A216" s="44"/>
      <c r="B216" s="44"/>
      <c r="C216" s="44"/>
      <c r="D216" s="44"/>
      <c r="E216" s="44"/>
      <c r="F216" s="44"/>
      <c r="G216" s="44"/>
      <c r="H216" s="44"/>
      <c r="I216" s="44"/>
      <c r="J216" s="44"/>
      <c r="K216" s="44"/>
      <c r="L216" s="44"/>
      <c r="M216" s="44"/>
      <c r="N216" s="44"/>
    </row>
    <row r="217" spans="1:14" ht="12.75" customHeight="1" x14ac:dyDescent="0.2">
      <c r="A217" s="44"/>
      <c r="B217" s="44"/>
      <c r="C217" s="44"/>
      <c r="D217" s="44"/>
      <c r="E217" s="44"/>
      <c r="F217" s="44"/>
      <c r="G217" s="44"/>
      <c r="H217" s="44"/>
      <c r="I217" s="44"/>
      <c r="J217" s="44"/>
      <c r="K217" s="44"/>
      <c r="L217" s="44"/>
      <c r="M217" s="44"/>
      <c r="N217" s="44"/>
    </row>
    <row r="218" spans="1:14" ht="12.75" customHeight="1" x14ac:dyDescent="0.2">
      <c r="A218" s="44"/>
      <c r="B218" s="44"/>
      <c r="C218" s="44"/>
      <c r="D218" s="44"/>
      <c r="E218" s="44"/>
      <c r="F218" s="44"/>
      <c r="G218" s="44"/>
      <c r="H218" s="44"/>
      <c r="I218" s="44"/>
      <c r="J218" s="44"/>
      <c r="K218" s="44"/>
      <c r="L218" s="44"/>
      <c r="M218" s="44"/>
      <c r="N218" s="44"/>
    </row>
    <row r="219" spans="1:14" ht="12.75" customHeight="1" x14ac:dyDescent="0.2">
      <c r="A219" s="44"/>
      <c r="B219" s="44"/>
      <c r="C219" s="44"/>
      <c r="D219" s="44"/>
      <c r="E219" s="44"/>
      <c r="F219" s="44"/>
      <c r="G219" s="44"/>
      <c r="H219" s="44"/>
      <c r="I219" s="44"/>
      <c r="J219" s="44"/>
      <c r="K219" s="44"/>
      <c r="L219" s="44"/>
      <c r="M219" s="44"/>
      <c r="N219" s="44"/>
    </row>
    <row r="220" spans="1:14" ht="12.75" customHeight="1" x14ac:dyDescent="0.2">
      <c r="A220" s="44"/>
      <c r="B220" s="44"/>
      <c r="C220" s="44"/>
      <c r="D220" s="44"/>
      <c r="E220" s="44"/>
      <c r="F220" s="44"/>
      <c r="G220" s="44"/>
      <c r="H220" s="44"/>
      <c r="I220" s="44"/>
      <c r="J220" s="44"/>
      <c r="K220" s="44"/>
      <c r="L220" s="44"/>
      <c r="M220" s="44"/>
      <c r="N220" s="44"/>
    </row>
    <row r="221" spans="1:14" ht="12.75" customHeight="1" x14ac:dyDescent="0.2">
      <c r="A221" s="44"/>
      <c r="B221" s="44"/>
      <c r="C221" s="44"/>
      <c r="D221" s="44"/>
      <c r="E221" s="44"/>
      <c r="F221" s="44"/>
      <c r="G221" s="44"/>
      <c r="H221" s="44"/>
      <c r="I221" s="44"/>
      <c r="J221" s="44"/>
      <c r="K221" s="44"/>
      <c r="L221" s="44"/>
      <c r="M221" s="44"/>
      <c r="N221" s="44"/>
    </row>
    <row r="222" spans="1:14" ht="12.75" customHeight="1" x14ac:dyDescent="0.2">
      <c r="A222" s="44"/>
      <c r="B222" s="44"/>
      <c r="C222" s="44"/>
      <c r="D222" s="44"/>
      <c r="E222" s="44"/>
      <c r="F222" s="44"/>
      <c r="G222" s="44"/>
      <c r="H222" s="44"/>
      <c r="I222" s="44"/>
      <c r="J222" s="44"/>
      <c r="K222" s="44"/>
      <c r="L222" s="44"/>
      <c r="M222" s="44"/>
      <c r="N222" s="44"/>
    </row>
    <row r="223" spans="1:14" ht="12.75" customHeight="1" x14ac:dyDescent="0.2">
      <c r="A223" s="44"/>
      <c r="B223" s="44"/>
      <c r="C223" s="44"/>
      <c r="D223" s="44"/>
      <c r="E223" s="44"/>
      <c r="F223" s="44"/>
      <c r="G223" s="44"/>
      <c r="H223" s="44"/>
      <c r="I223" s="44"/>
      <c r="J223" s="44"/>
      <c r="K223" s="44"/>
      <c r="L223" s="44"/>
      <c r="M223" s="44"/>
      <c r="N223" s="44"/>
    </row>
    <row r="224" spans="1:14" ht="12.75" customHeight="1" x14ac:dyDescent="0.2">
      <c r="A224" s="44"/>
      <c r="B224" s="44"/>
      <c r="C224" s="44"/>
      <c r="D224" s="44"/>
      <c r="E224" s="44"/>
      <c r="F224" s="44"/>
      <c r="G224" s="44"/>
      <c r="H224" s="44"/>
      <c r="I224" s="44"/>
      <c r="J224" s="44"/>
      <c r="K224" s="44"/>
      <c r="L224" s="44"/>
      <c r="M224" s="44"/>
      <c r="N224" s="44"/>
    </row>
    <row r="225" spans="1:14" ht="12.75" customHeight="1" x14ac:dyDescent="0.2">
      <c r="A225" s="44"/>
      <c r="B225" s="44"/>
      <c r="C225" s="44"/>
      <c r="D225" s="44"/>
      <c r="E225" s="44"/>
      <c r="F225" s="44"/>
      <c r="G225" s="44"/>
      <c r="H225" s="44"/>
      <c r="I225" s="44"/>
      <c r="J225" s="44"/>
      <c r="K225" s="44"/>
      <c r="L225" s="44"/>
      <c r="M225" s="44"/>
      <c r="N225" s="44"/>
    </row>
    <row r="226" spans="1:14" ht="12.75" customHeight="1" x14ac:dyDescent="0.2">
      <c r="A226" s="44"/>
      <c r="B226" s="44"/>
      <c r="C226" s="44"/>
      <c r="D226" s="44"/>
      <c r="E226" s="44"/>
      <c r="F226" s="44"/>
      <c r="G226" s="44"/>
      <c r="H226" s="44"/>
      <c r="I226" s="44"/>
      <c r="J226" s="44"/>
      <c r="K226" s="44"/>
      <c r="L226" s="44"/>
      <c r="M226" s="44"/>
      <c r="N226" s="44"/>
    </row>
    <row r="227" spans="1:14" ht="12.75" customHeight="1" x14ac:dyDescent="0.2">
      <c r="A227" s="44"/>
      <c r="B227" s="44"/>
      <c r="C227" s="44"/>
      <c r="D227" s="44"/>
      <c r="E227" s="44"/>
      <c r="F227" s="44"/>
      <c r="G227" s="44"/>
      <c r="H227" s="44"/>
      <c r="I227" s="44"/>
      <c r="J227" s="44"/>
      <c r="K227" s="44"/>
      <c r="L227" s="44"/>
      <c r="M227" s="44"/>
      <c r="N227" s="44"/>
    </row>
    <row r="228" spans="1:14" ht="12.75" customHeight="1" x14ac:dyDescent="0.2">
      <c r="A228" s="44"/>
      <c r="B228" s="44"/>
      <c r="C228" s="44"/>
      <c r="D228" s="44"/>
      <c r="E228" s="44"/>
      <c r="F228" s="44"/>
      <c r="G228" s="44"/>
      <c r="H228" s="44"/>
      <c r="I228" s="44"/>
      <c r="J228" s="44"/>
      <c r="K228" s="44"/>
      <c r="L228" s="44"/>
      <c r="M228" s="44"/>
      <c r="N228" s="44"/>
    </row>
    <row r="229" spans="1:14" ht="12.75" customHeight="1" x14ac:dyDescent="0.2">
      <c r="A229" s="44"/>
      <c r="B229" s="44"/>
      <c r="C229" s="44"/>
      <c r="D229" s="44"/>
      <c r="E229" s="44"/>
      <c r="F229" s="44"/>
      <c r="G229" s="44"/>
      <c r="H229" s="44"/>
      <c r="I229" s="44"/>
      <c r="J229" s="44"/>
      <c r="K229" s="44"/>
      <c r="L229" s="44"/>
      <c r="M229" s="44"/>
      <c r="N229" s="44"/>
    </row>
    <row r="230" spans="1:14" ht="12.75" customHeight="1" x14ac:dyDescent="0.2">
      <c r="A230" s="44"/>
      <c r="B230" s="44"/>
      <c r="C230" s="44"/>
      <c r="D230" s="44"/>
      <c r="E230" s="44"/>
      <c r="F230" s="44"/>
      <c r="G230" s="44"/>
      <c r="H230" s="44"/>
      <c r="I230" s="44"/>
      <c r="J230" s="44"/>
      <c r="K230" s="44"/>
      <c r="L230" s="44"/>
      <c r="M230" s="44"/>
      <c r="N230" s="44"/>
    </row>
    <row r="231" spans="1:14" ht="15.75" customHeight="1" x14ac:dyDescent="0.2"/>
    <row r="232" spans="1:14" ht="15.75" customHeight="1" x14ac:dyDescent="0.2"/>
    <row r="233" spans="1:14" ht="15.75" customHeight="1" x14ac:dyDescent="0.2"/>
    <row r="234" spans="1:14" ht="15.75" customHeight="1" x14ac:dyDescent="0.2"/>
    <row r="235" spans="1:14" ht="15.75" customHeight="1" x14ac:dyDescent="0.2"/>
    <row r="236" spans="1:14" ht="15.75" customHeight="1" x14ac:dyDescent="0.2"/>
    <row r="237" spans="1:14" ht="15.75" customHeight="1" x14ac:dyDescent="0.2"/>
    <row r="238" spans="1:14" ht="15.75" customHeight="1" x14ac:dyDescent="0.2"/>
    <row r="239" spans="1:14" ht="15.75" customHeight="1" x14ac:dyDescent="0.2"/>
    <row r="240" spans="1:1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9">
    <mergeCell ref="J6:J10"/>
    <mergeCell ref="K6:K10"/>
    <mergeCell ref="L6:L10"/>
    <mergeCell ref="M6:M10"/>
    <mergeCell ref="N6:N10"/>
    <mergeCell ref="A1:A4"/>
    <mergeCell ref="B1:D4"/>
    <mergeCell ref="E1:F1"/>
    <mergeCell ref="E2:F2"/>
    <mergeCell ref="E3:F3"/>
    <mergeCell ref="E4:F4"/>
    <mergeCell ref="I6:I10"/>
    <mergeCell ref="A14:A15"/>
    <mergeCell ref="C14:D14"/>
    <mergeCell ref="E14:F14"/>
    <mergeCell ref="H14:I14"/>
    <mergeCell ref="C15:D15"/>
    <mergeCell ref="E15:F15"/>
    <mergeCell ref="B6:F6"/>
    <mergeCell ref="B7:F7"/>
    <mergeCell ref="B8:F8"/>
    <mergeCell ref="B9:F9"/>
    <mergeCell ref="G6:G10"/>
    <mergeCell ref="O6:O10"/>
    <mergeCell ref="B30:F30"/>
    <mergeCell ref="B31:F31"/>
    <mergeCell ref="E22:F22"/>
    <mergeCell ref="A24:F24"/>
    <mergeCell ref="B25:F25"/>
    <mergeCell ref="B26:F26"/>
    <mergeCell ref="B27:F27"/>
    <mergeCell ref="B28:F28"/>
    <mergeCell ref="B29:F29"/>
    <mergeCell ref="C16:D16"/>
    <mergeCell ref="E16:F16"/>
    <mergeCell ref="C18:F18"/>
    <mergeCell ref="B20:F20"/>
    <mergeCell ref="B21:F21"/>
    <mergeCell ref="H6:H10"/>
  </mergeCells>
  <hyperlinks>
    <hyperlink ref="H11" r:id="rId1"/>
    <hyperlink ref="L11" r:id="rId2"/>
    <hyperlink ref="L12" r:id="rId3"/>
  </hyperlinks>
  <printOptions horizontalCentered="1" verticalCentered="1"/>
  <pageMargins left="0.35433070866141736" right="0.35433070866141736" top="0.19685039370078741" bottom="0.39370078740157483" header="0" footer="0"/>
  <pageSetup paperSize="14" orientation="portrait" r:id="rId4"/>
  <headerFooter>
    <oddFooter>&amp;C&amp;P</oddFooter>
  </headerFooter>
  <rowBreaks count="1" manualBreakCount="1">
    <brk id="28" man="1"/>
  </rowBreaks>
  <drawing r:id="rId5"/>
  <legacy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election activeCell="A21" activeCellId="1" sqref="A21"/>
    </sheetView>
  </sheetViews>
  <sheetFormatPr baseColWidth="10" defaultColWidth="12.625" defaultRowHeight="15" customHeight="1" x14ac:dyDescent="0.2"/>
  <cols>
    <col min="1" max="1" width="28.75" customWidth="1"/>
    <col min="2" max="2" width="14.25" customWidth="1"/>
    <col min="3" max="3" width="10.5" customWidth="1"/>
    <col min="4" max="8" width="9.375" customWidth="1"/>
  </cols>
  <sheetData>
    <row r="1" spans="1:12" ht="15" customHeight="1" x14ac:dyDescent="0.25">
      <c r="A1" s="450" t="s">
        <v>539</v>
      </c>
      <c r="B1" s="398"/>
      <c r="C1" s="398"/>
      <c r="D1" s="398"/>
      <c r="E1" s="398"/>
      <c r="F1" s="398"/>
    </row>
    <row r="2" spans="1:12" ht="35.25" customHeight="1" x14ac:dyDescent="0.25">
      <c r="A2" s="214" t="s">
        <v>495</v>
      </c>
      <c r="B2" s="215" t="s">
        <v>496</v>
      </c>
      <c r="C2" s="215" t="s">
        <v>497</v>
      </c>
      <c r="D2" s="215" t="s">
        <v>498</v>
      </c>
      <c r="E2" s="215" t="s">
        <v>84</v>
      </c>
      <c r="F2" s="216" t="s">
        <v>85</v>
      </c>
      <c r="G2" s="217"/>
      <c r="H2" s="217"/>
      <c r="J2" s="218" t="s">
        <v>495</v>
      </c>
      <c r="K2" s="218" t="s">
        <v>496</v>
      </c>
      <c r="L2" s="218" t="s">
        <v>497</v>
      </c>
    </row>
    <row r="3" spans="1:12" x14ac:dyDescent="0.25">
      <c r="A3" s="219" t="s">
        <v>499</v>
      </c>
      <c r="B3" s="220">
        <f>'C1 Riesgo'!I21</f>
        <v>7</v>
      </c>
      <c r="C3" s="305">
        <f>+'C1 Riesgo'!I22</f>
        <v>0</v>
      </c>
      <c r="D3" s="305">
        <f>+'C1 Riesgo'!I23</f>
        <v>7</v>
      </c>
      <c r="E3" s="305">
        <f>'C1 Riesgo'!I24</f>
        <v>0</v>
      </c>
      <c r="F3" s="306">
        <f>+'C1 Riesgo'!I25</f>
        <v>0.42430000000000001</v>
      </c>
      <c r="G3" s="221"/>
      <c r="J3" s="311"/>
      <c r="K3" s="312"/>
      <c r="L3" s="312"/>
    </row>
    <row r="4" spans="1:12" x14ac:dyDescent="0.25">
      <c r="A4" s="219" t="s">
        <v>500</v>
      </c>
      <c r="B4" s="220">
        <f>'C2 Racionalización trámites '!I14</f>
        <v>1</v>
      </c>
      <c r="C4" s="305">
        <f>'C2 Racionalización trámites '!I15</f>
        <v>1</v>
      </c>
      <c r="D4" s="305">
        <f>'C2 Racionalización trámites '!I16</f>
        <v>0</v>
      </c>
      <c r="E4" s="305">
        <f>'C2 Racionalización trámites '!I17</f>
        <v>0</v>
      </c>
      <c r="F4" s="306">
        <f>+'C2 Racionalización trámites '!I18</f>
        <v>1</v>
      </c>
      <c r="G4" s="221"/>
      <c r="J4" s="311"/>
      <c r="K4" s="312"/>
      <c r="L4" s="312"/>
    </row>
    <row r="5" spans="1:12" x14ac:dyDescent="0.25">
      <c r="A5" s="219" t="s">
        <v>501</v>
      </c>
      <c r="B5" s="220">
        <f>'C3. Rendición de cuentas'!I32</f>
        <v>19</v>
      </c>
      <c r="C5" s="305">
        <f>'C3. Rendición de cuentas'!I33</f>
        <v>5</v>
      </c>
      <c r="D5" s="305">
        <f>'C3. Rendición de cuentas'!I34</f>
        <v>17</v>
      </c>
      <c r="E5" s="305">
        <f>'C3. Rendición de cuentas'!I35</f>
        <v>0</v>
      </c>
      <c r="F5" s="306">
        <f>+'C3. Rendición de cuentas'!I36</f>
        <v>0.54</v>
      </c>
      <c r="G5" s="221"/>
      <c r="J5" s="311"/>
      <c r="K5" s="312"/>
      <c r="L5" s="312"/>
    </row>
    <row r="6" spans="1:12" x14ac:dyDescent="0.25">
      <c r="A6" s="219" t="s">
        <v>502</v>
      </c>
      <c r="B6" s="220">
        <f>'C4.Mecanismos mejorara AC'!I27</f>
        <v>14</v>
      </c>
      <c r="C6" s="305">
        <f>'C4.Mecanismos mejorara AC'!I28</f>
        <v>9</v>
      </c>
      <c r="D6" s="305">
        <f>'C4.Mecanismos mejorara AC'!I29</f>
        <v>5</v>
      </c>
      <c r="E6" s="305">
        <f>'C4.Mecanismos mejorara AC'!I30</f>
        <v>0</v>
      </c>
      <c r="F6" s="306">
        <f>+'C4.Mecanismos mejorara AC'!I31</f>
        <v>0.74</v>
      </c>
      <c r="G6" s="221"/>
      <c r="J6" s="311"/>
      <c r="K6" s="312"/>
      <c r="L6" s="312"/>
    </row>
    <row r="7" spans="1:12" x14ac:dyDescent="0.25">
      <c r="A7" s="219" t="s">
        <v>503</v>
      </c>
      <c r="B7" s="220">
        <f>'C5.Transparencia y acc. inf'!I26</f>
        <v>13</v>
      </c>
      <c r="C7" s="305">
        <f>'C5.Transparencia y acc. inf'!I27</f>
        <v>6</v>
      </c>
      <c r="D7" s="305">
        <f>'C5.Transparencia y acc. inf'!I28</f>
        <v>7</v>
      </c>
      <c r="E7" s="305">
        <f>'C5.Transparencia y acc. inf'!I29</f>
        <v>0</v>
      </c>
      <c r="F7" s="307">
        <f>+'C5.Transparencia y acc. inf'!I30</f>
        <v>0.7</v>
      </c>
      <c r="G7" s="221"/>
      <c r="J7" s="311"/>
      <c r="K7" s="312"/>
      <c r="L7" s="312"/>
    </row>
    <row r="8" spans="1:12" x14ac:dyDescent="0.25">
      <c r="A8" s="222" t="s">
        <v>504</v>
      </c>
      <c r="B8" s="223">
        <f>'C6. Iniciativas adicionales'!I15</f>
        <v>2</v>
      </c>
      <c r="C8" s="308">
        <f>'C6. Iniciativas adicionales'!I16</f>
        <v>1</v>
      </c>
      <c r="D8" s="308">
        <f>'C6. Iniciativas adicionales'!I17</f>
        <v>1</v>
      </c>
      <c r="E8" s="308">
        <f>'C6. Iniciativas adicionales'!I18</f>
        <v>0</v>
      </c>
      <c r="F8" s="309">
        <f>+'C6. Iniciativas adicionales'!I19</f>
        <v>0.75</v>
      </c>
      <c r="G8" s="221"/>
      <c r="J8" s="311"/>
      <c r="K8" s="312"/>
      <c r="L8" s="312"/>
    </row>
    <row r="9" spans="1:12" x14ac:dyDescent="0.25">
      <c r="A9" s="224" t="s">
        <v>505</v>
      </c>
      <c r="B9" s="225">
        <f t="shared" ref="B9:E9" si="0">SUM(B3:B8)</f>
        <v>56</v>
      </c>
      <c r="C9" s="225">
        <f>SUM(C3:C8)</f>
        <v>22</v>
      </c>
      <c r="D9" s="226">
        <f t="shared" si="0"/>
        <v>37</v>
      </c>
      <c r="E9" s="227">
        <f t="shared" si="0"/>
        <v>0</v>
      </c>
      <c r="F9" s="228">
        <f>AVERAGE(F3:F8)</f>
        <v>0.69238333333333335</v>
      </c>
      <c r="G9" s="229"/>
      <c r="J9" s="313"/>
      <c r="K9" s="312"/>
      <c r="L9" s="312"/>
    </row>
    <row r="10" spans="1:12" ht="15" customHeight="1" x14ac:dyDescent="0.2">
      <c r="J10" s="314"/>
      <c r="K10" s="314"/>
      <c r="L10" s="314"/>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F1"/>
  </mergeCells>
  <pageMargins left="0.23" right="0.1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Riesgo</vt:lpstr>
      <vt:lpstr>C2 Racionalización trámites </vt:lpstr>
      <vt:lpstr>C3. Rendición de cuentas</vt:lpstr>
      <vt:lpstr>C4.Mecanismos mejorara AC</vt:lpstr>
      <vt:lpstr>C5.Transparencia y acc. inf</vt:lpstr>
      <vt:lpstr>C6. Iniciativas adicionales</vt:lpstr>
      <vt:lpstr>RESUMEN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Idep</cp:lastModifiedBy>
  <dcterms:created xsi:type="dcterms:W3CDTF">2020-09-10T21:28:57Z</dcterms:created>
  <dcterms:modified xsi:type="dcterms:W3CDTF">2020-09-12T18:05:27Z</dcterms:modified>
</cp:coreProperties>
</file>